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85" windowWidth="15120" windowHeight="7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Лист1!$A$4:$F$4</definedName>
  </definedNames>
  <calcPr calcId="125725"/>
</workbook>
</file>

<file path=xl/calcChain.xml><?xml version="1.0" encoding="utf-8"?>
<calcChain xmlns="http://schemas.openxmlformats.org/spreadsheetml/2006/main">
  <c r="I57" i="1"/>
  <c r="I46"/>
  <c r="I21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7"/>
  <c r="I48"/>
  <c r="I49"/>
  <c r="I50"/>
  <c r="I51"/>
  <c r="I52"/>
  <c r="I53"/>
  <c r="I54"/>
  <c r="I55"/>
  <c r="I56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5"/>
  <c r="I302" l="1"/>
</calcChain>
</file>

<file path=xl/sharedStrings.xml><?xml version="1.0" encoding="utf-8"?>
<sst xmlns="http://schemas.openxmlformats.org/spreadsheetml/2006/main" count="933" uniqueCount="662">
  <si>
    <t>Бренд</t>
  </si>
  <si>
    <t>Наименование</t>
  </si>
  <si>
    <t>Сборы трав</t>
  </si>
  <si>
    <t>ZV0001</t>
  </si>
  <si>
    <t>ZV0002</t>
  </si>
  <si>
    <t>ZV0003</t>
  </si>
  <si>
    <t>Дубовый веник "Среднерусский"</t>
  </si>
  <si>
    <t>Березовый веник "Стандарт"</t>
  </si>
  <si>
    <t>Дубовый веник "Кавказский"</t>
  </si>
  <si>
    <t>Дубовый веник с эвкалиптом</t>
  </si>
  <si>
    <t>Липовый веник в цвету</t>
  </si>
  <si>
    <t>Рябиновый веник</t>
  </si>
  <si>
    <t>Эвкалиптовый веник серебристый</t>
  </si>
  <si>
    <t>Березовый веник с полынью</t>
  </si>
  <si>
    <t xml:space="preserve">Кленовый веник </t>
  </si>
  <si>
    <t>Веник из канадского (красного) дуба</t>
  </si>
  <si>
    <t>Веник из черноклена</t>
  </si>
  <si>
    <t>Пихтовый веник малый</t>
  </si>
  <si>
    <t xml:space="preserve">Пихтовый веник большой </t>
  </si>
  <si>
    <t>Цена 1,        от 3000р</t>
  </si>
  <si>
    <t>Цена 3,           от 50000р</t>
  </si>
  <si>
    <t>Эвкалиптовый веник в индивидуальной упаковке</t>
  </si>
  <si>
    <t>Цена 2,     от 15000р</t>
  </si>
  <si>
    <t>ST2001</t>
  </si>
  <si>
    <t>ST2002</t>
  </si>
  <si>
    <t>ST2003</t>
  </si>
  <si>
    <t>ST2004</t>
  </si>
  <si>
    <t>Сбор трав "Донник"</t>
  </si>
  <si>
    <t>Сбор трав "Душица"</t>
  </si>
  <si>
    <t>Сбор трав "Зверобой"</t>
  </si>
  <si>
    <t>Сбор трав "Иван чай"</t>
  </si>
  <si>
    <t>Сбор трав "Крапива"</t>
  </si>
  <si>
    <t>Сбор трав "Мелисса"</t>
  </si>
  <si>
    <t>Сбор трав "Мята горная"</t>
  </si>
  <si>
    <t>Сбор трав "Мята перечная"</t>
  </si>
  <si>
    <t>Сбор трав "Пижма"</t>
  </si>
  <si>
    <t>Сбор трав "Полынь горькая"</t>
  </si>
  <si>
    <t>Сбор трав "Полынь лимонная"</t>
  </si>
  <si>
    <t>Сбор трав "Ромашка"</t>
  </si>
  <si>
    <t>Сбор трав "Шалфей"</t>
  </si>
  <si>
    <t>Сбор трав "Таволга"</t>
  </si>
  <si>
    <t>Сбор трав "Чабрец"</t>
  </si>
  <si>
    <t>ST2005</t>
  </si>
  <si>
    <t>ST2006</t>
  </si>
  <si>
    <t>ST2007</t>
  </si>
  <si>
    <t>ST2008</t>
  </si>
  <si>
    <t>ST2009</t>
  </si>
  <si>
    <t>ST2010</t>
  </si>
  <si>
    <t>ST2011</t>
  </si>
  <si>
    <t>ST2012</t>
  </si>
  <si>
    <t>ST2013</t>
  </si>
  <si>
    <t>ST2014</t>
  </si>
  <si>
    <t>ST2015</t>
  </si>
  <si>
    <t>TZ3001</t>
  </si>
  <si>
    <t>TZ3002</t>
  </si>
  <si>
    <t>TZ3003</t>
  </si>
  <si>
    <t>TZ3004</t>
  </si>
  <si>
    <t>TZ3005</t>
  </si>
  <si>
    <t>TZ3006</t>
  </si>
  <si>
    <t>TZ3007</t>
  </si>
  <si>
    <t>TZ3008</t>
  </si>
  <si>
    <t>TZ3009</t>
  </si>
  <si>
    <t>TZ3010</t>
  </si>
  <si>
    <t>TZ3011</t>
  </si>
  <si>
    <t>TZ3012</t>
  </si>
  <si>
    <t>TZ3013</t>
  </si>
  <si>
    <t>TZ3014</t>
  </si>
  <si>
    <t>Запарка "Донник"(состав:донник)</t>
  </si>
  <si>
    <t>Запарка "Душица"(состав:душица)</t>
  </si>
  <si>
    <t>TZ3015</t>
  </si>
  <si>
    <t>TZ3016</t>
  </si>
  <si>
    <t>Запарка "Мелисса"(состав:мелисса)</t>
  </si>
  <si>
    <t>Запарка "Мята"(состав:мята)</t>
  </si>
  <si>
    <t>Запарка "Полынь" (состав:полынь горькая)</t>
  </si>
  <si>
    <t>Запарка "Хвоя"(состав:хвойные иголки)</t>
  </si>
  <si>
    <t>Запарка "Эвкалипт"(состав:эвкалипт)</t>
  </si>
  <si>
    <t>Запарка "Чабрец"(состав:чабрец)</t>
  </si>
  <si>
    <t>TZ3017</t>
  </si>
  <si>
    <t>TZ3018</t>
  </si>
  <si>
    <t>Запарка "Можжевельник"(состав:можжевельник)</t>
  </si>
  <si>
    <t>TZ3019</t>
  </si>
  <si>
    <t>TZ3020</t>
  </si>
  <si>
    <t>TZ3021</t>
  </si>
  <si>
    <t>TZ3022</t>
  </si>
  <si>
    <t>TZ3023</t>
  </si>
  <si>
    <t>TZ3024</t>
  </si>
  <si>
    <t>TZ3025</t>
  </si>
  <si>
    <t>TZ3026</t>
  </si>
  <si>
    <t>VB1001</t>
  </si>
  <si>
    <t>VB1002</t>
  </si>
  <si>
    <t>VB1003</t>
  </si>
  <si>
    <t>VB1004</t>
  </si>
  <si>
    <t>VB1005</t>
  </si>
  <si>
    <t>VB1006</t>
  </si>
  <si>
    <t>VB1007</t>
  </si>
  <si>
    <t>VB1008</t>
  </si>
  <si>
    <t>VB1009</t>
  </si>
  <si>
    <t>VB1010</t>
  </si>
  <si>
    <t>VB1011</t>
  </si>
  <si>
    <t>VB1012</t>
  </si>
  <si>
    <t>VB1013</t>
  </si>
  <si>
    <t>VB1014</t>
  </si>
  <si>
    <t>VB1015</t>
  </si>
  <si>
    <t>VB1016</t>
  </si>
  <si>
    <t>VB1017</t>
  </si>
  <si>
    <t>VB1018</t>
  </si>
  <si>
    <t>VB1019</t>
  </si>
  <si>
    <t>VB1020</t>
  </si>
  <si>
    <t>Дубовый веник массажный для банщика</t>
  </si>
  <si>
    <t xml:space="preserve">Можжевеловый веник </t>
  </si>
  <si>
    <t>MB-4001</t>
  </si>
  <si>
    <t>MB-4002</t>
  </si>
  <si>
    <t>MB-4003</t>
  </si>
  <si>
    <t>MB-4004</t>
  </si>
  <si>
    <t>Матрасы банные</t>
  </si>
  <si>
    <t>PB-5001</t>
  </si>
  <si>
    <t>PB-5002</t>
  </si>
  <si>
    <t>PB-5003</t>
  </si>
  <si>
    <t>PB-5004</t>
  </si>
  <si>
    <t>PB-5005</t>
  </si>
  <si>
    <t>PB-5006</t>
  </si>
  <si>
    <t>PB-5007</t>
  </si>
  <si>
    <t>Подушки банные,луговое сено</t>
  </si>
  <si>
    <t>BS6001</t>
  </si>
  <si>
    <t>BS6002</t>
  </si>
  <si>
    <t>Луговое сено в мешке (вес 7-10кг)</t>
  </si>
  <si>
    <t>Луговое сено в тюке (вес 16-20кг)</t>
  </si>
  <si>
    <t>EM7001</t>
  </si>
  <si>
    <t>EM7002</t>
  </si>
  <si>
    <t>EM7003</t>
  </si>
  <si>
    <t>EM7004</t>
  </si>
  <si>
    <t>EM7005</t>
  </si>
  <si>
    <t>EM7006</t>
  </si>
  <si>
    <t>EM7007</t>
  </si>
  <si>
    <t>EM7008</t>
  </si>
  <si>
    <t>EM7009</t>
  </si>
  <si>
    <t>EM7010</t>
  </si>
  <si>
    <t>EM7011</t>
  </si>
  <si>
    <t>EM7012</t>
  </si>
  <si>
    <t>EM7013</t>
  </si>
  <si>
    <t>EM7014</t>
  </si>
  <si>
    <t>EM7015</t>
  </si>
  <si>
    <t>EM7016</t>
  </si>
  <si>
    <t>EM7017</t>
  </si>
  <si>
    <t>Масло Апельсиновое 15мл</t>
  </si>
  <si>
    <t>Масло Базиликовое 15мл</t>
  </si>
  <si>
    <t>Масло Бергамотовое 15мл</t>
  </si>
  <si>
    <t>Масло Гвоздики 15мл</t>
  </si>
  <si>
    <t>Масло Гераниевое 15мл</t>
  </si>
  <si>
    <t>Масло Грейпфрутовое 15мл</t>
  </si>
  <si>
    <t>Масло Еловое 15мл</t>
  </si>
  <si>
    <t>Масло Иланг Иланг 15мл</t>
  </si>
  <si>
    <t>Масло Кайепутовое 15мл</t>
  </si>
  <si>
    <t>Масло Кедровое 15мл</t>
  </si>
  <si>
    <t>Масло Кипарисовое 15мл</t>
  </si>
  <si>
    <t>Масло Кориандровое 15мл</t>
  </si>
  <si>
    <t>Масло Корицы 15мл</t>
  </si>
  <si>
    <t>Масло Лавандовое 15мл</t>
  </si>
  <si>
    <t>Масло Лавр 15мл</t>
  </si>
  <si>
    <t>Масло Лайма 15мл</t>
  </si>
  <si>
    <t>Масло Лемонграсса 15мл</t>
  </si>
  <si>
    <t>Масло Лимонное 15мл</t>
  </si>
  <si>
    <t>Масло Литсей Кубеба 15мл</t>
  </si>
  <si>
    <t>EM7018</t>
  </si>
  <si>
    <t>EM7019</t>
  </si>
  <si>
    <t>EM7020</t>
  </si>
  <si>
    <t>EM7021</t>
  </si>
  <si>
    <t>Масло Мандариновое 15мл</t>
  </si>
  <si>
    <t>Масло Мелиссы 15мл</t>
  </si>
  <si>
    <t>EM7022</t>
  </si>
  <si>
    <t>EM7023</t>
  </si>
  <si>
    <t>EM7024</t>
  </si>
  <si>
    <t>EM7025</t>
  </si>
  <si>
    <t>EM7026</t>
  </si>
  <si>
    <t>EM7027</t>
  </si>
  <si>
    <t>EM7028</t>
  </si>
  <si>
    <t>EM7029</t>
  </si>
  <si>
    <t>EM7030</t>
  </si>
  <si>
    <t>EM7031</t>
  </si>
  <si>
    <t>Масло Можжевеловое 15мл</t>
  </si>
  <si>
    <t>Масло Мятное 15мл</t>
  </si>
  <si>
    <t>Масло Нероли 15мл</t>
  </si>
  <si>
    <t>Масло Пальмарозы 15мл</t>
  </si>
  <si>
    <t>Масло Пачулиевое 15мл</t>
  </si>
  <si>
    <t>Масло Пихтовое 15мл</t>
  </si>
  <si>
    <t>Масло Полыни 15мл</t>
  </si>
  <si>
    <t>Масло Розмариновое 15мл</t>
  </si>
  <si>
    <t>Масло Розового дерева 15мл</t>
  </si>
  <si>
    <t>Масло Сандала(Америс) 15мл</t>
  </si>
  <si>
    <t>Масло Сосновое 15мл</t>
  </si>
  <si>
    <t>Масло Танжериновое 15мл</t>
  </si>
  <si>
    <t>Масло Туи 15мл</t>
  </si>
  <si>
    <t>Масло Чабреца 15мл</t>
  </si>
  <si>
    <t>Масло Чайного дерева 15мл</t>
  </si>
  <si>
    <t>Масло Шалфейное 15мл</t>
  </si>
  <si>
    <t>Масло Эвкалиптовое 15мл</t>
  </si>
  <si>
    <t>EM7032</t>
  </si>
  <si>
    <t>EM7033</t>
  </si>
  <si>
    <t>EM7034</t>
  </si>
  <si>
    <t>EM7035</t>
  </si>
  <si>
    <t>EM7036</t>
  </si>
  <si>
    <t>EM7037</t>
  </si>
  <si>
    <t>EM7038</t>
  </si>
  <si>
    <t>EM7039</t>
  </si>
  <si>
    <t>AR8001</t>
  </si>
  <si>
    <t>AR8002</t>
  </si>
  <si>
    <t>AR8003</t>
  </si>
  <si>
    <t>AR8004</t>
  </si>
  <si>
    <t>AR8005</t>
  </si>
  <si>
    <t>AR8006</t>
  </si>
  <si>
    <t>AR8007</t>
  </si>
  <si>
    <t>AR8008</t>
  </si>
  <si>
    <t>AR8009</t>
  </si>
  <si>
    <t>AR8010</t>
  </si>
  <si>
    <t>AR8011</t>
  </si>
  <si>
    <t>AR8012</t>
  </si>
  <si>
    <t>AR8013</t>
  </si>
  <si>
    <t>AR8014</t>
  </si>
  <si>
    <t>AR8015</t>
  </si>
  <si>
    <t>AR8016</t>
  </si>
  <si>
    <t>Ароматизатор "Эвкалипт" 100мл</t>
  </si>
  <si>
    <t>Ароматизатор "Шалфей" 100мл</t>
  </si>
  <si>
    <t>Ароматизатор "Лаванда" 100мл</t>
  </si>
  <si>
    <t>Ароматизатор "Мята" 100мл</t>
  </si>
  <si>
    <t>Ароматизатор "Полынь" 100мл</t>
  </si>
  <si>
    <t>Ароматизатор "Эвкалипт" 300мл</t>
  </si>
  <si>
    <t>Ароматизатор "Шалфей" 300мл</t>
  </si>
  <si>
    <t>Ароматизатор "Лаванда" 300мл</t>
  </si>
  <si>
    <t>Ароматизатор "Мята" 300мл</t>
  </si>
  <si>
    <t>Ароматизатор "Полынь" 300мл</t>
  </si>
  <si>
    <t>Ароматизатор "Пихта" 100мл</t>
  </si>
  <si>
    <t>Ароматизатор "Сосна" 100мл</t>
  </si>
  <si>
    <t>Ароматизатор "Ель" 100мл</t>
  </si>
  <si>
    <t>Ароматизатор "Можжевельник" 100мл</t>
  </si>
  <si>
    <t>Ароматизатор "Кедр" 100мл</t>
  </si>
  <si>
    <t>Ароматизатор "Пихта" 300мл</t>
  </si>
  <si>
    <t>Ароматизатор "Сосна" 300мл</t>
  </si>
  <si>
    <t>Ароматизатор "Ель" 300мл</t>
  </si>
  <si>
    <t>Ароматизатор "Можжевельник" 300мл</t>
  </si>
  <si>
    <t>Ароматизатор "Кедр" 300мл</t>
  </si>
  <si>
    <t>AR8017</t>
  </si>
  <si>
    <t>AR8018</t>
  </si>
  <si>
    <t>AR8019</t>
  </si>
  <si>
    <t>AR8020</t>
  </si>
  <si>
    <t>AR8021</t>
  </si>
  <si>
    <t>AR8022</t>
  </si>
  <si>
    <t>AR8023</t>
  </si>
  <si>
    <t>AR8024</t>
  </si>
  <si>
    <t>AR8025</t>
  </si>
  <si>
    <t>AR8026</t>
  </si>
  <si>
    <t>AR8027</t>
  </si>
  <si>
    <t>AR8028</t>
  </si>
  <si>
    <t>AR8029</t>
  </si>
  <si>
    <t>AR8030</t>
  </si>
  <si>
    <t>AR8031</t>
  </si>
  <si>
    <t>Ароматизатор "Апельсин" 100мл</t>
  </si>
  <si>
    <t>Ароматизатор "Лимон" 100мл</t>
  </si>
  <si>
    <t>Ароматизатор "Бергамот" 100мл</t>
  </si>
  <si>
    <t>Ароматизатор "Иланг Иланг" 100мл</t>
  </si>
  <si>
    <t>Ароматизатор "Сакура" 100мл</t>
  </si>
  <si>
    <t>Ароматизатор "Эротик" 100мл</t>
  </si>
  <si>
    <t>Ароматизатор "Апельсин" 300мл</t>
  </si>
  <si>
    <t>Ароматизатор "Лимон" 300мл</t>
  </si>
  <si>
    <t>Ароматизатор "Бергамот" 300мл</t>
  </si>
  <si>
    <t>Ароматизатор "Иланг Иланг" 300мл</t>
  </si>
  <si>
    <t>Ароматизатор "Сакура" 300мл</t>
  </si>
  <si>
    <t>Ароматизатор "Эротик" 300мл</t>
  </si>
  <si>
    <t>AR8032</t>
  </si>
  <si>
    <t>ST2016</t>
  </si>
  <si>
    <t>Сбор трав "Багульник"</t>
  </si>
  <si>
    <t>ST2017</t>
  </si>
  <si>
    <t>Сбор "Смородина"</t>
  </si>
  <si>
    <t>Алтайские травяные чаи</t>
  </si>
  <si>
    <t>CH9001</t>
  </si>
  <si>
    <t>CH9002</t>
  </si>
  <si>
    <t>CH9003</t>
  </si>
  <si>
    <t>CH9004</t>
  </si>
  <si>
    <t>CH9005</t>
  </si>
  <si>
    <t>CH9006</t>
  </si>
  <si>
    <t>CH9007</t>
  </si>
  <si>
    <t>CH9008</t>
  </si>
  <si>
    <t>Чайный напиток "Иван чай с лавандой 70гр"</t>
  </si>
  <si>
    <t>CH9010</t>
  </si>
  <si>
    <t>Чайный напиток Иван чай "Алтайская тайга" 70гр.</t>
  </si>
  <si>
    <t>CH9011</t>
  </si>
  <si>
    <t>Чайный напиток Иван чай "Копорский" 70гр.</t>
  </si>
  <si>
    <t>CH9012</t>
  </si>
  <si>
    <t>Чайный напиток Иван чай с лемонграссом 70гр.</t>
  </si>
  <si>
    <t>CH9013</t>
  </si>
  <si>
    <t>Чайный напиток Иван чай "Витаминный с шиповником" 70гр</t>
  </si>
  <si>
    <t>CH9014</t>
  </si>
  <si>
    <t>Чайный напиток Иван чай "Мятный с имбирем" 70гр</t>
  </si>
  <si>
    <t>CH9015</t>
  </si>
  <si>
    <t>Чайный напиток Иван чай "Апельсиновый с корицей" 70гр.</t>
  </si>
  <si>
    <t>CH9016</t>
  </si>
  <si>
    <t>Чайный напиток Иван чай "Чигирский с чагой" 70гр.</t>
  </si>
  <si>
    <t>CH9017</t>
  </si>
  <si>
    <t>CH9018</t>
  </si>
  <si>
    <t>Иван чай "Облепиховый жар" 70гр/стекло</t>
  </si>
  <si>
    <t>CH9019</t>
  </si>
  <si>
    <t>Иван чай "Таежный" 50гр/стекло</t>
  </si>
  <si>
    <t>CH9020</t>
  </si>
  <si>
    <t>Иван чай "Душистый" 60гр/стекло</t>
  </si>
  <si>
    <t>CH9021</t>
  </si>
  <si>
    <t>Иван чай "Колыванская свежесть" 60гр/стекло</t>
  </si>
  <si>
    <t>CH9022</t>
  </si>
  <si>
    <t>Иван чай "Медовый" 50гр/стекло</t>
  </si>
  <si>
    <t>CH9023</t>
  </si>
  <si>
    <t>Чайный напиток "Утренний с яблоком" 70гр</t>
  </si>
  <si>
    <t>CH9024</t>
  </si>
  <si>
    <t>Чайный напиток "Худеем правильно" 70гр</t>
  </si>
  <si>
    <t>CH9025</t>
  </si>
  <si>
    <t>Чайный напиток "Энергия Алтая" 50гр</t>
  </si>
  <si>
    <t>CH9026</t>
  </si>
  <si>
    <t>Чайный напиток "Имбирный с гибискусом" 70гр</t>
  </si>
  <si>
    <t>CH9027</t>
  </si>
  <si>
    <t>Чайный напиток "Имунитет" 70гр</t>
  </si>
  <si>
    <t>CH9028</t>
  </si>
  <si>
    <t>Чайный напиток "Дыхание" 70гр</t>
  </si>
  <si>
    <t>CH9029</t>
  </si>
  <si>
    <t>Чайный напиток "Мужская сила" 70гр</t>
  </si>
  <si>
    <t>CH9030</t>
  </si>
  <si>
    <t>Чайный напиток "Успокаивающий" 70гр</t>
  </si>
  <si>
    <t>CH9031</t>
  </si>
  <si>
    <t>Чайный напиток "Разнотравье" 50гр</t>
  </si>
  <si>
    <t>CH9032</t>
  </si>
  <si>
    <t>Чайный напиток "Цветочный" 50гр</t>
  </si>
  <si>
    <t>CH9033</t>
  </si>
  <si>
    <t>Чайный напиток "Курильский чай" 40гр</t>
  </si>
  <si>
    <t>BT075</t>
  </si>
  <si>
    <t>Килт - юбка мужская вафельная</t>
  </si>
  <si>
    <t>BT075P</t>
  </si>
  <si>
    <t>Килт - юбка мужская вафельная, размер  XXL</t>
  </si>
  <si>
    <t>BT090</t>
  </si>
  <si>
    <t>Парео - юбка женская вафельная</t>
  </si>
  <si>
    <t>BT090P</t>
  </si>
  <si>
    <t>Парео - юбка женская вафельная, размер  XXL</t>
  </si>
  <si>
    <t>BT175</t>
  </si>
  <si>
    <t>BT175P</t>
  </si>
  <si>
    <t>BTX080</t>
  </si>
  <si>
    <t>BTX080P</t>
  </si>
  <si>
    <t>BTM075</t>
  </si>
  <si>
    <t>Килт - юбка мужская махровая</t>
  </si>
  <si>
    <t>BT0012X</t>
  </si>
  <si>
    <t>Туника вафельная</t>
  </si>
  <si>
    <t>BT0015L</t>
  </si>
  <si>
    <t>Туника льняная</t>
  </si>
  <si>
    <t>BT2116</t>
  </si>
  <si>
    <t>Простыня с вышивкой белая  2,00м х 1,50м  хлопок</t>
  </si>
  <si>
    <t>BT0915</t>
  </si>
  <si>
    <t>Простыня размер  0,90м х 1,50м, хлопок/лён</t>
  </si>
  <si>
    <t>BT2015</t>
  </si>
  <si>
    <t>Простыня размер  2,00м х 1,50м,  хлопок/лён</t>
  </si>
  <si>
    <t>BT0916</t>
  </si>
  <si>
    <t>Простыня размер 0,90м х 1,50м (шотландка)</t>
  </si>
  <si>
    <t>BT2016</t>
  </si>
  <si>
    <t>Простыня размер  2,00м х 1,50м (шотландка)</t>
  </si>
  <si>
    <t>BT2702</t>
  </si>
  <si>
    <t>BT2731</t>
  </si>
  <si>
    <t>BT2736</t>
  </si>
  <si>
    <t>BT023K</t>
  </si>
  <si>
    <t>BT024K</t>
  </si>
  <si>
    <t>Коврик гостевой (серый, белый, черный)</t>
  </si>
  <si>
    <t>BT022K</t>
  </si>
  <si>
    <t>BT023P</t>
  </si>
  <si>
    <t>BT022P</t>
  </si>
  <si>
    <t>BT024P</t>
  </si>
  <si>
    <t>Рукавица гостевая  (серый, белый, черный)</t>
  </si>
  <si>
    <t>BT502</t>
  </si>
  <si>
    <t>Тапочки спанбонд гостевые</t>
  </si>
  <si>
    <t>BT512</t>
  </si>
  <si>
    <t>BT0010</t>
  </si>
  <si>
    <t>Халат вафельный - унисекс</t>
  </si>
  <si>
    <t>BTB0014</t>
  </si>
  <si>
    <t>Халат с капюшоном вафельный - унисекс</t>
  </si>
  <si>
    <t>BTM0010</t>
  </si>
  <si>
    <t>Халат махровый - унисекс</t>
  </si>
  <si>
    <t>BTM0014</t>
  </si>
  <si>
    <t xml:space="preserve">Халат с капюшоном махровый - унисекс </t>
  </si>
  <si>
    <t>BT029K</t>
  </si>
  <si>
    <t>BT0291K</t>
  </si>
  <si>
    <t>BT0295K</t>
  </si>
  <si>
    <t>BT0294K</t>
  </si>
  <si>
    <t>BT027K</t>
  </si>
  <si>
    <t>Эвкалиптовый веник обычный без упаковки</t>
  </si>
  <si>
    <t>Березовый веник  в индивидуальной упаковке</t>
  </si>
  <si>
    <t>Дубовый веник  в индивидуальной упаковке</t>
  </si>
  <si>
    <t>VB1021</t>
  </si>
  <si>
    <t>VB1022</t>
  </si>
  <si>
    <t>BTМ090</t>
  </si>
  <si>
    <t>BT272</t>
  </si>
  <si>
    <t>CH90099</t>
  </si>
  <si>
    <t>Чайный напиток Иван чай "Богородский" с чабрецом 70гр.</t>
  </si>
  <si>
    <t>Набор из 4 эфирных масел в косметичке(Пихта,Эвкалипт,Сосна,Мята)</t>
  </si>
  <si>
    <t>Набор из 7 эфирных масел в косметичке(Лимон,Мята,Пихта,Можжевельник,Мелисса,Эвкалипт,Бергамот)</t>
  </si>
  <si>
    <t>EM7040</t>
  </si>
  <si>
    <t>EM7042</t>
  </si>
  <si>
    <t>BT2703В</t>
  </si>
  <si>
    <t>BT272В</t>
  </si>
  <si>
    <t>Чай "Алтайский Таежный", 160гр</t>
  </si>
  <si>
    <t>Иван чай(Кипрей)традиционный  русский чай, 100гр</t>
  </si>
  <si>
    <t>Чай "Букет Алтая",140гр</t>
  </si>
  <si>
    <t>Чай "Витаминный",130гр</t>
  </si>
  <si>
    <t>Чай "Горный Алтай",140гр</t>
  </si>
  <si>
    <t>Чай "Успокаивающий",120гр</t>
  </si>
  <si>
    <t>Чай плодовый "Лесной букет",210гр</t>
  </si>
  <si>
    <t>Чай цветочный "Майский",130гр</t>
  </si>
  <si>
    <t xml:space="preserve">Масло Анисовое 15мл </t>
  </si>
  <si>
    <t>Эфирные масла,15мл (ООО Сансет+)</t>
  </si>
  <si>
    <t>Наборы масел (ООО Сансет+)</t>
  </si>
  <si>
    <t>MB-4005</t>
  </si>
  <si>
    <t>Матрас для бани из лугового сена (размер:700*2000*150)</t>
  </si>
  <si>
    <t>Матрас для бани из лугового сена с ветками пихты (размер:700*2000*150)</t>
  </si>
  <si>
    <t>Матрас для бани из лугового сена с донником (размер:700*2000*150)</t>
  </si>
  <si>
    <t>Матрас для бани из лугового сена с мятой (размер:700*2000*150)</t>
  </si>
  <si>
    <t xml:space="preserve">Матрас для бани из лугового сена "Гостевой" (размер:700*2000*100) </t>
  </si>
  <si>
    <t>VB1024</t>
  </si>
  <si>
    <t>Березовый веник с пижмой</t>
  </si>
  <si>
    <t>ST2019</t>
  </si>
  <si>
    <t>Сбор "Тысячелистник"</t>
  </si>
  <si>
    <t>Запарка "5 трав" (состав:мята,донник,шалфей,тысячелистник,чабрец) 300гр.</t>
  </si>
  <si>
    <t>Запарка "Мята"(состав:мята) 300гр.</t>
  </si>
  <si>
    <t>Запарка "Донник"(состав:донник) 300гр.</t>
  </si>
  <si>
    <t>Запарка "Эвкалипт"(состав:эвкалипт) 300гр.</t>
  </si>
  <si>
    <t>Запарка "Можжевельник"(состав:можжевельник) 300гр.</t>
  </si>
  <si>
    <t>Запарка "Полынь лимонная"(состав:полынь степная)300гр.</t>
  </si>
  <si>
    <t>Березовый веник "Отборный"</t>
  </si>
  <si>
    <t>ST2020</t>
  </si>
  <si>
    <t>Сбор трав "Мята лофантовая"(анисовая)</t>
  </si>
  <si>
    <t>Подушка "Ароматная" 500*700(состав:луговое сено,душица,ромашка)</t>
  </si>
  <si>
    <t>Подушка "Мятная" 500*700(состав:луговое сено,мята перечная)</t>
  </si>
  <si>
    <t>Подушка "Хвойная" 500*700(состав:луговое сено,хвойные иголки)</t>
  </si>
  <si>
    <t>Подушка "Эвкалипт" 500*700(состав:луговое сено,эвкалипт прутовидный,эвкалипт серебристый)</t>
  </si>
  <si>
    <t>ST2021</t>
  </si>
  <si>
    <t>Сбор трав "Ассорти"  (пижма,полынь лимонная,полынь горькая,зверобой,мята перечная,ромашка)</t>
  </si>
  <si>
    <t>Соляной брикет "Соляная баня" 1,35 кг</t>
  </si>
  <si>
    <t>Соляной брикет "Соляная баня с гималайской солью" 1,35 кг</t>
  </si>
  <si>
    <t>Соляной брикет "Соляная баня из крымской розовой соли" 1,35 кг</t>
  </si>
  <si>
    <t>Соляной брикет "Соляная баня с алтайскими травами Чабрец" 1,35 кг</t>
  </si>
  <si>
    <t>Соляной брикет "Соляная баня с алтайскими травами Еловые шишки" 1,35 кг</t>
  </si>
  <si>
    <t>Соляной брикет "Соляная баня с алтайскими травами Шалфей" 1,35 кг</t>
  </si>
  <si>
    <t>Соляной брикет "Соляная баня с алтайскими травами Мята" 1,35 кг</t>
  </si>
  <si>
    <t>Соляной брикет "Соляная баня с алтайскими травами с цедрой Апельсина" 1,35 кг</t>
  </si>
  <si>
    <t>Соляной брикет "Соляная баня с алтайскими травами с листьями Эвкалипта" 1,35 кг</t>
  </si>
  <si>
    <t>Соляной брикет "Соляная баня с Кофе" 1,35 кг</t>
  </si>
  <si>
    <t>Соляной брикет "Соляная баня" Мини вес 0,2 кг</t>
  </si>
  <si>
    <t>Соляной брикет "Соляная баня с гималайской солью" Мини вес 0,2 кг</t>
  </si>
  <si>
    <t>Соляной брикет "Соляная баня из Крымской розовой соли" Мини вес 0,2 кг</t>
  </si>
  <si>
    <t>Соляной брикет "Соляная баня" Мини с эфирным маслом Лаванда вес 0,2 кг</t>
  </si>
  <si>
    <t>Соляной брикет "Соляная баня" Мини с эфирным маслом Эвкалипт вес 0,2 кг</t>
  </si>
  <si>
    <t>Соляной брикет "Соляная баня" Мини с эфирным маслом Сосна вес 0,2 кг</t>
  </si>
  <si>
    <t>Соляной брикет "Соляная баня" Мини с эфирным маслом Можжевельник вес 0,2 кг</t>
  </si>
  <si>
    <t>Соляной брикет "Соляная баня" Мини с эфирным маслом Лимон вес 0,2 кг</t>
  </si>
  <si>
    <t>Соляной брикет "Соляная баня" Мини с эфирным маслом Мята вес 0,2 кг</t>
  </si>
  <si>
    <t>Соляной брикет "Соляная баня" Мини с эфирным маслом Бергамот вес 0,2 кг</t>
  </si>
  <si>
    <t>Соляной брикет "Соляная баня" Мини с эфирным маслом Апельсин вес 0,2 кг</t>
  </si>
  <si>
    <t>Соляной брикет "Соляная баня" Мини с эфирным маслом Кедр вес 0,2 кг</t>
  </si>
  <si>
    <t>Соляной брикет "Соляная баня" Мини с эфирным маслом Розмарин вес 0,2 кг</t>
  </si>
  <si>
    <t>Соляной брикет "Соляная баня" Мини с эфирным маслом Ель вес 0,2 кг</t>
  </si>
  <si>
    <t>Соляной брикет "Соляная баня" Мини с эфирным маслом Хмель вес 0,2 кг</t>
  </si>
  <si>
    <t>Соляной брикет "Соляная баня" Мини с эфирным маслом Иланг-иланг вес 0,2 кг</t>
  </si>
  <si>
    <t>Соляной брикет "Соляная баня" Мини с эфирным маслом Роза вес 0,2 кг</t>
  </si>
  <si>
    <t>Соляная лампа из смеси Каменной и Крымской Розовой соли 4 кг на деревянной подставке</t>
  </si>
  <si>
    <t>Соляная лампа из Крымской Розовой соли 4 кг на деревянной подставке</t>
  </si>
  <si>
    <t>Соляная лампа из Каменной соли 4 кг на деревянной подставке</t>
  </si>
  <si>
    <t>Соляная баня, брикеты 1,35кг</t>
  </si>
  <si>
    <t>Соляная лампа на деревянной подставке</t>
  </si>
  <si>
    <t>БСД-0001</t>
  </si>
  <si>
    <t>БСД-0002</t>
  </si>
  <si>
    <t>БСД-0003</t>
  </si>
  <si>
    <t>БСД-0027</t>
  </si>
  <si>
    <t>БСД-0029</t>
  </si>
  <si>
    <t>БСД-0031</t>
  </si>
  <si>
    <t>БСД-0033</t>
  </si>
  <si>
    <t>БСД-0035</t>
  </si>
  <si>
    <t>БСД-0036</t>
  </si>
  <si>
    <t>БСД-0037</t>
  </si>
  <si>
    <t>БСД-0007</t>
  </si>
  <si>
    <t>БСД-0008</t>
  </si>
  <si>
    <t>БСД-0009</t>
  </si>
  <si>
    <t>БСД-0010</t>
  </si>
  <si>
    <t>БСД-0011</t>
  </si>
  <si>
    <t>БСД-0013</t>
  </si>
  <si>
    <t>БСД-0014</t>
  </si>
  <si>
    <t>БСД-0015</t>
  </si>
  <si>
    <t>БСД-0016</t>
  </si>
  <si>
    <t>БСД-0017</t>
  </si>
  <si>
    <t>БСД-0018</t>
  </si>
  <si>
    <t>БСД-0019</t>
  </si>
  <si>
    <t>БСД-0020</t>
  </si>
  <si>
    <t>БСД-0021</t>
  </si>
  <si>
    <t>БСД-0022</t>
  </si>
  <si>
    <t>БСД-0023</t>
  </si>
  <si>
    <t>БСД-0024</t>
  </si>
  <si>
    <t>БПТК-0202</t>
  </si>
  <si>
    <t>БПТК-0203</t>
  </si>
  <si>
    <t>БПТК-0204</t>
  </si>
  <si>
    <t>Парео-юбка женская махровая 0,8*1,45 (цвета в ассортименте)</t>
  </si>
  <si>
    <t>Килт-юбка универсальная шотландка</t>
  </si>
  <si>
    <t>Килт-юбка универсальная шотландка, размер  XXL</t>
  </si>
  <si>
    <t>Шапка Классическая светлая</t>
  </si>
  <si>
    <t>Шапка Классическая светлая с вышивкой</t>
  </si>
  <si>
    <t>Шапка Классическая темная</t>
  </si>
  <si>
    <t>Шапка Классическая темнаяс вышивкой</t>
  </si>
  <si>
    <t>Колпак гостевой  (серый, белый, черный)</t>
  </si>
  <si>
    <t>Колпак "Домино" гостевой (серый, белый, черный)</t>
  </si>
  <si>
    <t>Коврик классический тёмный</t>
  </si>
  <si>
    <t>Коврик классический светлый</t>
  </si>
  <si>
    <t>Рукавица классическая светлая</t>
  </si>
  <si>
    <t>Тапочки махровые, подошва Эва гостиничные</t>
  </si>
  <si>
    <t xml:space="preserve">Коврик-лежак темный (1,80 х 0,50) </t>
  </si>
  <si>
    <t>Коврик-лежак темный (1,50 х 0,50)</t>
  </si>
  <si>
    <t xml:space="preserve">Коврик-лежак светлый (1,50 х 0,50) </t>
  </si>
  <si>
    <t xml:space="preserve">Коврик-лежак светлый (1,80 х 0,50) </t>
  </si>
  <si>
    <t>Коврик-лежак суконный (1,40 х 0,50)</t>
  </si>
  <si>
    <t>Килты мужские</t>
  </si>
  <si>
    <t>Парео женские</t>
  </si>
  <si>
    <t>Юбкие универсальные</t>
  </si>
  <si>
    <t>Соляная баня,мини брикеты 0,2кг</t>
  </si>
  <si>
    <t>Шапки</t>
  </si>
  <si>
    <t>Рукавицы</t>
  </si>
  <si>
    <t>Коврики</t>
  </si>
  <si>
    <t>Простыни</t>
  </si>
  <si>
    <t>Халаты</t>
  </si>
  <si>
    <t>Аксессуары</t>
  </si>
  <si>
    <t>MAS001</t>
  </si>
  <si>
    <t>Пластиковый массажер "Чудо варежка"</t>
  </si>
  <si>
    <t>Мочало лыковое</t>
  </si>
  <si>
    <t>MO1112</t>
  </si>
  <si>
    <t>АКС001</t>
  </si>
  <si>
    <t>АКС002</t>
  </si>
  <si>
    <t>АКС003</t>
  </si>
  <si>
    <t>Пакет ПНД 40*65 для веников</t>
  </si>
  <si>
    <t>Нить джутовая 1,4кг</t>
  </si>
  <si>
    <t>Ароматизаторы ,объем 100мл</t>
  </si>
  <si>
    <t>Ароматизаторы ,объем 300мл</t>
  </si>
  <si>
    <t>Травяные запарки, 30гр</t>
  </si>
  <si>
    <t>Запарка "5 трав" (мята,донник,шалфей,тысячелистник,чабрец)</t>
  </si>
  <si>
    <t>Запарка "Бархатная кожа" (эвкалипт,мята,крапива)</t>
  </si>
  <si>
    <t>Запарка "Бодрость"(зверобой,крапива,земляника садовая)</t>
  </si>
  <si>
    <t>Запарка "Горькая"(полынь,тысячелистник,пустырник)</t>
  </si>
  <si>
    <t>Запарка "Мужская"(зверобой,шалфей,тысячелистник)</t>
  </si>
  <si>
    <t>Запарка "Свежесть"(мята,мелисса,душица)</t>
  </si>
  <si>
    <t>Запарка "Сердечная"(мята,пустырник,ромашка)</t>
  </si>
  <si>
    <t>Запарка "Дыхание"(чабрец,крапива,донник)</t>
  </si>
  <si>
    <t>Запарка "Зверобой"(зверобой)</t>
  </si>
  <si>
    <t>Запарка "Крапива"(крапива)</t>
  </si>
  <si>
    <t>Запарка "Полынь лимонная"(полынь степная)</t>
  </si>
  <si>
    <t>MB-4006</t>
  </si>
  <si>
    <t>Матрас для бани "Царский" из 23 видов трав (размер:700*2000*150)</t>
  </si>
  <si>
    <t>Дубовый веник с полынью</t>
  </si>
  <si>
    <t xml:space="preserve">Дубовый веник с ромашкой </t>
  </si>
  <si>
    <t>VB1025</t>
  </si>
  <si>
    <t>VB1026</t>
  </si>
  <si>
    <t>Дубовый веник "Отборный"</t>
  </si>
  <si>
    <t>VB1027</t>
  </si>
  <si>
    <t>Дубовый веник "Детский"</t>
  </si>
  <si>
    <t>Дубовые</t>
  </si>
  <si>
    <t xml:space="preserve">Свежезамороженные </t>
  </si>
  <si>
    <t>ZV0004</t>
  </si>
  <si>
    <t>ZV0005</t>
  </si>
  <si>
    <t>ZV0006</t>
  </si>
  <si>
    <t>Эвкалиптовый веник свежезамороженный в вакуумной упаковке</t>
  </si>
  <si>
    <t>Липовый веник свежезамороженный в вакуумной упаковке</t>
  </si>
  <si>
    <t>Березовый веник свежезамороженный в вакуумной упаковке</t>
  </si>
  <si>
    <t>Дубовый веник свежезамороженный в вакуумной упаковке</t>
  </si>
  <si>
    <t>Кленовый веник свежезамороженный в вакуумной упаквоке</t>
  </si>
  <si>
    <t>ZV0007</t>
  </si>
  <si>
    <t>Ивовый веник</t>
  </si>
  <si>
    <t xml:space="preserve">Чувашия </t>
  </si>
  <si>
    <t>Горячий ключ</t>
  </si>
  <si>
    <t>Апшеронск</t>
  </si>
  <si>
    <t>Белореченск</t>
  </si>
  <si>
    <t>Адыгея</t>
  </si>
  <si>
    <t>Березовые</t>
  </si>
  <si>
    <t>VB1028</t>
  </si>
  <si>
    <t>Березовый веник с эвкалиптом</t>
  </si>
  <si>
    <t>Хвойные</t>
  </si>
  <si>
    <t>Экзотика</t>
  </si>
  <si>
    <t>Остальные</t>
  </si>
  <si>
    <t>Сбор "веник из черемухи"</t>
  </si>
  <si>
    <t>Абхазия</t>
  </si>
  <si>
    <t>Мари Эл</t>
  </si>
  <si>
    <t>Мари Эл,Абхазия</t>
  </si>
  <si>
    <t xml:space="preserve">Осиновый веник </t>
  </si>
  <si>
    <t>Ольховый веник</t>
  </si>
  <si>
    <t>Веник из орешника</t>
  </si>
  <si>
    <t>VB1029</t>
  </si>
  <si>
    <t>VB1030</t>
  </si>
  <si>
    <t>VB1031</t>
  </si>
  <si>
    <t>Мордовия</t>
  </si>
  <si>
    <t>Краснодар</t>
  </si>
  <si>
    <t>Туапсе</t>
  </si>
  <si>
    <t>Казахстан</t>
  </si>
  <si>
    <t>Сымов и Партнеры</t>
  </si>
  <si>
    <t>Россия,Сансет +</t>
  </si>
  <si>
    <t>Белокуриха,Алтай</t>
  </si>
  <si>
    <t>Барнаул,Алтай</t>
  </si>
  <si>
    <t>ДжазБань,Россия</t>
  </si>
  <si>
    <t>Росссия</t>
  </si>
  <si>
    <t>Китай</t>
  </si>
  <si>
    <t>ПТК Контур,Россия</t>
  </si>
  <si>
    <t>Производитель/Страна/Регион/Город</t>
  </si>
  <si>
    <t>Белоруссия</t>
  </si>
  <si>
    <t>Нижегородская</t>
  </si>
  <si>
    <t>Санкт Петербург</t>
  </si>
  <si>
    <t>Запарки в мешочках для купелей,чана,ванн  300гр.</t>
  </si>
  <si>
    <t>Артикул магазина</t>
  </si>
  <si>
    <t>Рукавица классическая  тёмная</t>
  </si>
  <si>
    <t>Резинка тканная белая,ширина 25мм,25п/м</t>
  </si>
  <si>
    <t xml:space="preserve">Краснодар </t>
  </si>
  <si>
    <t>Адыгея,Лаго-Наки</t>
  </si>
  <si>
    <t xml:space="preserve">Березовый веник с ромашкой </t>
  </si>
  <si>
    <t>Запарка "Хмель" (хмель)</t>
  </si>
  <si>
    <t>Запарка "Лавандовый рай" (лаванда,клевер)</t>
  </si>
  <si>
    <t>Запарка "Шалфей"(состав:шалфей)</t>
  </si>
  <si>
    <t>TZ3027</t>
  </si>
  <si>
    <t>TZ3028</t>
  </si>
  <si>
    <t>TZ3029</t>
  </si>
  <si>
    <t>TZ3030</t>
  </si>
  <si>
    <t>TZ3031</t>
  </si>
  <si>
    <t>Запарка "Хмель-Солод"(состав:хмель)350гр.</t>
  </si>
  <si>
    <t>Запарка "12 трав"(состав:полынь степная,полынь горькая,донник,мята горная,мелисса,душица,эвкалипт,пижма,ромашка,мята анисовая,зверобой,крапива )350гр.</t>
  </si>
  <si>
    <t>Запарка "12 трав"(состав:полынь степная,полынь горькая,донник,мята горная,мелисса,душица,эвкалипт,пижма,ромашка,мята анисовая,зверобой,крапива )30гр.</t>
  </si>
  <si>
    <t>TZ3032</t>
  </si>
  <si>
    <t>Подушка "Лимонная" 500*700(состав:луговое сено,полынь степная)</t>
  </si>
  <si>
    <t>Подушка "Летняя" 500*700(состав:луговое сено,ромашка аптечная,мята анисовая)</t>
  </si>
  <si>
    <t>Подушка "Сладкая" 500*700(состав:луговое сено,донник лекарственный,мелисса)</t>
  </si>
  <si>
    <t>ST2022</t>
  </si>
  <si>
    <t>Сбор трав "Лаванда"</t>
  </si>
  <si>
    <t>Крым</t>
  </si>
  <si>
    <t>Простыня размер 0,90м х 1,60м (хлопок,бязь ГОСТ)</t>
  </si>
  <si>
    <t>BT22017</t>
  </si>
  <si>
    <t>VB1032</t>
  </si>
  <si>
    <t>Царский веник</t>
  </si>
  <si>
    <t>Боярский веник</t>
  </si>
  <si>
    <t>Сымов и партнеры</t>
  </si>
  <si>
    <t>Выставочные</t>
  </si>
  <si>
    <t>ВВ0001</t>
  </si>
  <si>
    <t>ВВ0002</t>
  </si>
  <si>
    <t>ВВ0003</t>
  </si>
  <si>
    <t>Подарочный веник</t>
  </si>
  <si>
    <t>Березовый веник с липой</t>
  </si>
  <si>
    <t>Ульяновская обл.</t>
  </si>
  <si>
    <t>БСД-0012</t>
  </si>
  <si>
    <t>Соляной брикет "Соляная баня" мини с эфирным маслом "Пихта"  вес 0,2 кг</t>
  </si>
  <si>
    <t>VB1028-1</t>
  </si>
  <si>
    <t>Пихтовый веник свежезамороженный в вакуумной упаковке</t>
  </si>
  <si>
    <t>Можжевеловый веник свежезамороженный в вакуумной упаквоке</t>
  </si>
  <si>
    <t>Юбка универсальная рогожка</t>
  </si>
  <si>
    <t>Юбка универсальная рогожка,  размер  XXL</t>
  </si>
  <si>
    <t>ВТ0814</t>
  </si>
  <si>
    <t>Полотенце 0,8м*1,4м вафельное</t>
  </si>
  <si>
    <t>Сумма,руб</t>
  </si>
  <si>
    <t>Количество ,шт</t>
  </si>
  <si>
    <t>Сумма посчитана по колонке ЦЕНА1,руб</t>
  </si>
  <si>
    <t>При прохождения порога 15000р ,будет пересчитано по колонке ЦЕНА2,руб</t>
  </si>
  <si>
    <t>При прохождения порога 50000р ,будет пересчитано по колонке ЦЕНА3,руб</t>
  </si>
  <si>
    <t>ОПТОВЫЙ ПРАЙС ЛИСТ от ИП Сымов Игорь Федорович         Оптовый интернет магазин "Банный мир"                                                                                                                              Сайт компании:  www.veniki-opt.ru                                          Тел:+7(499)409-10-94                                                                                                             Моб.тел:(Viber,Whats app)89265301323                                         Почта для заявок:info@veniki-opt.ru</t>
  </si>
  <si>
    <t>Вишневый веник</t>
  </si>
  <si>
    <t>ST2023</t>
  </si>
  <si>
    <t>Сбор трав "Тархун"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</si>
</sst>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0&quot;р.&quot;"/>
    <numFmt numFmtId="166" formatCode="[$-F400]h:mm:ss\ AM/PM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15" xfId="1" applyNumberFormat="1" applyFont="1" applyFill="1" applyBorder="1" applyAlignment="1">
      <alignment horizontal="center"/>
    </xf>
    <xf numFmtId="0" fontId="4" fillId="3" borderId="5" xfId="1" applyNumberFormat="1" applyFont="1" applyFill="1" applyBorder="1" applyAlignment="1">
      <alignment horizontal="center"/>
    </xf>
    <xf numFmtId="0" fontId="4" fillId="3" borderId="10" xfId="1" applyNumberFormat="1" applyFont="1" applyFill="1" applyBorder="1" applyAlignment="1">
      <alignment horizontal="center"/>
    </xf>
    <xf numFmtId="0" fontId="4" fillId="3" borderId="17" xfId="1" applyNumberFormat="1" applyFont="1" applyFill="1" applyBorder="1" applyAlignment="1">
      <alignment horizontal="center"/>
    </xf>
    <xf numFmtId="0" fontId="4" fillId="3" borderId="11" xfId="1" applyNumberFormat="1" applyFont="1" applyFill="1" applyBorder="1" applyAlignment="1">
      <alignment horizontal="center"/>
    </xf>
    <xf numFmtId="0" fontId="4" fillId="3" borderId="5" xfId="2" applyNumberFormat="1" applyFont="1" applyFill="1" applyBorder="1" applyAlignment="1">
      <alignment horizontal="center"/>
    </xf>
    <xf numFmtId="0" fontId="4" fillId="3" borderId="12" xfId="2" applyNumberFormat="1" applyFont="1" applyFill="1" applyBorder="1" applyAlignment="1">
      <alignment horizontal="center"/>
    </xf>
    <xf numFmtId="0" fontId="4" fillId="3" borderId="2" xfId="2" applyNumberFormat="1" applyFont="1" applyFill="1" applyBorder="1" applyAlignment="1">
      <alignment horizontal="center"/>
    </xf>
    <xf numFmtId="0" fontId="4" fillId="3" borderId="15" xfId="2" applyNumberFormat="1" applyFont="1" applyFill="1" applyBorder="1" applyAlignment="1">
      <alignment horizontal="center"/>
    </xf>
    <xf numFmtId="0" fontId="4" fillId="3" borderId="17" xfId="2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/>
    </xf>
    <xf numFmtId="0" fontId="4" fillId="3" borderId="33" xfId="2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5" xfId="0" applyNumberFormat="1" applyFont="1" applyFill="1" applyBorder="1" applyAlignment="1">
      <alignment horizontal="center"/>
    </xf>
    <xf numFmtId="0" fontId="14" fillId="3" borderId="2" xfId="0" applyNumberFormat="1" applyFont="1" applyFill="1" applyBorder="1" applyAlignment="1">
      <alignment horizontal="center"/>
    </xf>
    <xf numFmtId="0" fontId="14" fillId="3" borderId="15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7" fillId="3" borderId="11" xfId="0" applyFont="1" applyFill="1" applyBorder="1"/>
    <xf numFmtId="0" fontId="0" fillId="3" borderId="11" xfId="0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0" fillId="3" borderId="10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0" fillId="3" borderId="3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4" fillId="3" borderId="33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4" fillId="3" borderId="10" xfId="0" applyFont="1" applyFill="1" applyBorder="1" applyAlignment="1">
      <alignment horizontal="left" vertical="top" wrapText="1"/>
    </xf>
    <xf numFmtId="0" fontId="14" fillId="3" borderId="2" xfId="0" applyFont="1" applyFill="1" applyBorder="1"/>
    <xf numFmtId="0" fontId="4" fillId="3" borderId="15" xfId="0" applyFont="1" applyFill="1" applyBorder="1" applyAlignment="1">
      <alignment horizontal="left" wrapText="1"/>
    </xf>
    <xf numFmtId="0" fontId="7" fillId="3" borderId="5" xfId="0" applyFont="1" applyFill="1" applyBorder="1"/>
    <xf numFmtId="0" fontId="7" fillId="3" borderId="2" xfId="0" applyFont="1" applyFill="1" applyBorder="1"/>
    <xf numFmtId="0" fontId="7" fillId="3" borderId="11" xfId="0" applyFont="1" applyFill="1" applyBorder="1" applyAlignment="1">
      <alignment wrapText="1"/>
    </xf>
    <xf numFmtId="0" fontId="5" fillId="3" borderId="42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7" fillId="3" borderId="5" xfId="0" applyFont="1" applyFill="1" applyBorder="1" applyAlignment="1">
      <alignment wrapText="1"/>
    </xf>
    <xf numFmtId="0" fontId="0" fillId="3" borderId="35" xfId="0" applyFill="1" applyBorder="1" applyAlignment="1">
      <alignment horizontal="center"/>
    </xf>
    <xf numFmtId="0" fontId="7" fillId="3" borderId="2" xfId="0" applyFont="1" applyFill="1" applyBorder="1" applyAlignment="1">
      <alignment wrapText="1"/>
    </xf>
    <xf numFmtId="0" fontId="0" fillId="3" borderId="25" xfId="0" applyFill="1" applyBorder="1" applyAlignment="1">
      <alignment horizontal="center"/>
    </xf>
    <xf numFmtId="0" fontId="7" fillId="3" borderId="17" xfId="0" applyFont="1" applyFill="1" applyBorder="1" applyAlignment="1">
      <alignment wrapText="1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7" fillId="3" borderId="15" xfId="0" applyFont="1" applyFill="1" applyBorder="1" applyAlignment="1">
      <alignment wrapText="1"/>
    </xf>
    <xf numFmtId="0" fontId="0" fillId="3" borderId="31" xfId="0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13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wrapText="1"/>
    </xf>
    <xf numFmtId="0" fontId="13" fillId="3" borderId="2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wrapText="1"/>
    </xf>
    <xf numFmtId="0" fontId="11" fillId="3" borderId="5" xfId="0" applyFont="1" applyFill="1" applyBorder="1"/>
    <xf numFmtId="0" fontId="13" fillId="3" borderId="7" xfId="0" applyFont="1" applyFill="1" applyBorder="1" applyAlignment="1">
      <alignment horizontal="center" vertical="center"/>
    </xf>
    <xf numFmtId="0" fontId="11" fillId="3" borderId="12" xfId="0" applyFont="1" applyFill="1" applyBorder="1"/>
    <xf numFmtId="0" fontId="13" fillId="3" borderId="28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4" fillId="3" borderId="1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5" xfId="0" applyFont="1" applyFill="1" applyBorder="1"/>
    <xf numFmtId="0" fontId="13" fillId="3" borderId="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wrapText="1"/>
    </xf>
    <xf numFmtId="0" fontId="11" fillId="3" borderId="11" xfId="0" applyFont="1" applyFill="1" applyBorder="1"/>
    <xf numFmtId="0" fontId="13" fillId="3" borderId="2" xfId="0" applyFont="1" applyFill="1" applyBorder="1" applyAlignment="1">
      <alignment horizontal="center" vertical="center"/>
    </xf>
    <xf numFmtId="0" fontId="11" fillId="3" borderId="2" xfId="0" applyFont="1" applyFill="1" applyBorder="1"/>
    <xf numFmtId="0" fontId="13" fillId="3" borderId="1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2" xfId="0" applyFont="1" applyFill="1" applyBorder="1"/>
    <xf numFmtId="0" fontId="11" fillId="3" borderId="15" xfId="0" applyFont="1" applyFill="1" applyBorder="1"/>
    <xf numFmtId="0" fontId="0" fillId="3" borderId="7" xfId="0" applyFill="1" applyBorder="1" applyAlignment="1">
      <alignment horizontal="center"/>
    </xf>
    <xf numFmtId="0" fontId="14" fillId="3" borderId="11" xfId="0" applyFont="1" applyFill="1" applyBorder="1"/>
    <xf numFmtId="0" fontId="0" fillId="3" borderId="28" xfId="0" applyFill="1" applyBorder="1" applyAlignment="1">
      <alignment horizontal="center"/>
    </xf>
    <xf numFmtId="0" fontId="14" fillId="3" borderId="15" xfId="0" applyFont="1" applyFill="1" applyBorder="1"/>
    <xf numFmtId="0" fontId="0" fillId="3" borderId="27" xfId="0" applyFill="1" applyBorder="1" applyAlignment="1">
      <alignment horizontal="center"/>
    </xf>
    <xf numFmtId="165" fontId="4" fillId="3" borderId="34" xfId="2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wrapText="1"/>
    </xf>
    <xf numFmtId="165" fontId="4" fillId="3" borderId="19" xfId="2" applyNumberFormat="1" applyFont="1" applyFill="1" applyBorder="1" applyAlignment="1">
      <alignment horizontal="center" vertical="center"/>
    </xf>
    <xf numFmtId="165" fontId="4" fillId="3" borderId="36" xfId="2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5" fontId="4" fillId="3" borderId="49" xfId="2" applyNumberFormat="1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/>
    </xf>
    <xf numFmtId="165" fontId="4" fillId="3" borderId="15" xfId="2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wrapText="1"/>
    </xf>
    <xf numFmtId="0" fontId="4" fillId="3" borderId="10" xfId="2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52" xfId="0" applyNumberFormat="1" applyFont="1" applyFill="1" applyBorder="1" applyAlignment="1">
      <alignment horizontal="center" vertical="center" wrapText="1"/>
    </xf>
    <xf numFmtId="0" fontId="4" fillId="3" borderId="49" xfId="0" applyNumberFormat="1" applyFont="1" applyFill="1" applyBorder="1" applyAlignment="1">
      <alignment horizontal="center" vertical="center" wrapText="1"/>
    </xf>
    <xf numFmtId="0" fontId="4" fillId="3" borderId="36" xfId="0" applyNumberFormat="1" applyFont="1" applyFill="1" applyBorder="1" applyAlignment="1">
      <alignment horizontal="center" vertical="center" wrapText="1"/>
    </xf>
    <xf numFmtId="0" fontId="4" fillId="3" borderId="41" xfId="1" applyNumberFormat="1" applyFont="1" applyFill="1" applyBorder="1" applyAlignment="1">
      <alignment horizontal="center"/>
    </xf>
    <xf numFmtId="0" fontId="4" fillId="3" borderId="49" xfId="1" applyNumberFormat="1" applyFont="1" applyFill="1" applyBorder="1" applyAlignment="1">
      <alignment horizontal="center"/>
    </xf>
    <xf numFmtId="0" fontId="4" fillId="3" borderId="36" xfId="1" applyNumberFormat="1" applyFont="1" applyFill="1" applyBorder="1" applyAlignment="1">
      <alignment horizontal="center"/>
    </xf>
    <xf numFmtId="0" fontId="4" fillId="3" borderId="53" xfId="1" applyNumberFormat="1" applyFont="1" applyFill="1" applyBorder="1" applyAlignment="1">
      <alignment horizontal="center"/>
    </xf>
    <xf numFmtId="0" fontId="4" fillId="3" borderId="54" xfId="1" applyNumberFormat="1" applyFont="1" applyFill="1" applyBorder="1" applyAlignment="1">
      <alignment horizontal="center"/>
    </xf>
    <xf numFmtId="0" fontId="4" fillId="3" borderId="55" xfId="1" applyNumberFormat="1" applyFont="1" applyFill="1" applyBorder="1" applyAlignment="1">
      <alignment horizontal="center"/>
    </xf>
    <xf numFmtId="0" fontId="4" fillId="3" borderId="52" xfId="1" applyNumberFormat="1" applyFont="1" applyFill="1" applyBorder="1" applyAlignment="1">
      <alignment horizontal="center"/>
    </xf>
    <xf numFmtId="0" fontId="4" fillId="3" borderId="20" xfId="1" applyNumberFormat="1" applyFont="1" applyFill="1" applyBorder="1" applyAlignment="1">
      <alignment horizontal="center"/>
    </xf>
    <xf numFmtId="0" fontId="4" fillId="3" borderId="56" xfId="1" applyNumberFormat="1" applyFont="1" applyFill="1" applyBorder="1" applyAlignment="1">
      <alignment horizontal="center"/>
    </xf>
    <xf numFmtId="0" fontId="4" fillId="3" borderId="19" xfId="1" applyNumberFormat="1" applyFont="1" applyFill="1" applyBorder="1" applyAlignment="1">
      <alignment horizontal="center"/>
    </xf>
    <xf numFmtId="0" fontId="4" fillId="3" borderId="52" xfId="2" applyNumberFormat="1" applyFont="1" applyFill="1" applyBorder="1" applyAlignment="1">
      <alignment horizontal="center"/>
    </xf>
    <xf numFmtId="0" fontId="4" fillId="3" borderId="41" xfId="2" applyNumberFormat="1" applyFont="1" applyFill="1" applyBorder="1" applyAlignment="1">
      <alignment horizontal="center"/>
    </xf>
    <xf numFmtId="0" fontId="4" fillId="3" borderId="49" xfId="2" applyNumberFormat="1" applyFont="1" applyFill="1" applyBorder="1" applyAlignment="1">
      <alignment horizontal="center"/>
    </xf>
    <xf numFmtId="0" fontId="4" fillId="3" borderId="36" xfId="2" applyNumberFormat="1" applyFont="1" applyFill="1" applyBorder="1" applyAlignment="1">
      <alignment horizontal="center"/>
    </xf>
    <xf numFmtId="0" fontId="4" fillId="3" borderId="56" xfId="2" applyNumberFormat="1" applyFont="1" applyFill="1" applyBorder="1" applyAlignment="1">
      <alignment horizontal="center"/>
    </xf>
    <xf numFmtId="0" fontId="4" fillId="3" borderId="34" xfId="2" applyNumberFormat="1" applyFont="1" applyFill="1" applyBorder="1" applyAlignment="1">
      <alignment horizontal="center"/>
    </xf>
    <xf numFmtId="0" fontId="4" fillId="3" borderId="20" xfId="2" applyNumberFormat="1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52" xfId="0" applyNumberFormat="1" applyFont="1" applyFill="1" applyBorder="1" applyAlignment="1">
      <alignment horizontal="center"/>
    </xf>
    <xf numFmtId="0" fontId="14" fillId="3" borderId="49" xfId="0" applyNumberFormat="1" applyFont="1" applyFill="1" applyBorder="1" applyAlignment="1">
      <alignment horizontal="center"/>
    </xf>
    <xf numFmtId="0" fontId="14" fillId="3" borderId="36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4" fillId="3" borderId="11" xfId="0" applyNumberFormat="1" applyFont="1" applyFill="1" applyBorder="1" applyAlignment="1">
      <alignment horizontal="center"/>
    </xf>
    <xf numFmtId="0" fontId="14" fillId="3" borderId="19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24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39" xfId="0" applyFill="1" applyBorder="1"/>
    <xf numFmtId="0" fontId="0" fillId="0" borderId="40" xfId="0" applyBorder="1"/>
    <xf numFmtId="0" fontId="0" fillId="2" borderId="32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47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29" xfId="0" applyFont="1" applyFill="1" applyBorder="1" applyAlignment="1">
      <alignment horizontal="center" vertical="center" textRotation="90"/>
    </xf>
    <xf numFmtId="0" fontId="8" fillId="0" borderId="37" xfId="0" applyFont="1" applyFill="1" applyBorder="1" applyAlignment="1">
      <alignment horizontal="center" vertical="center" textRotation="90" wrapText="1"/>
    </xf>
    <xf numFmtId="0" fontId="8" fillId="0" borderId="38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41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textRotation="90"/>
    </xf>
    <xf numFmtId="0" fontId="12" fillId="0" borderId="37" xfId="0" applyFont="1" applyFill="1" applyBorder="1" applyAlignment="1">
      <alignment horizontal="center" vertical="center" textRotation="90"/>
    </xf>
    <xf numFmtId="0" fontId="12" fillId="0" borderId="38" xfId="0" applyFont="1" applyFill="1" applyBorder="1" applyAlignment="1">
      <alignment horizontal="center" vertical="center" textRotation="90"/>
    </xf>
    <xf numFmtId="0" fontId="12" fillId="0" borderId="30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textRotation="90"/>
    </xf>
    <xf numFmtId="0" fontId="15" fillId="3" borderId="9" xfId="0" applyFont="1" applyFill="1" applyBorder="1" applyAlignment="1">
      <alignment horizontal="center" textRotation="90"/>
    </xf>
    <xf numFmtId="0" fontId="15" fillId="3" borderId="16" xfId="0" applyFont="1" applyFill="1" applyBorder="1" applyAlignment="1">
      <alignment horizontal="center" textRotation="90"/>
    </xf>
    <xf numFmtId="0" fontId="9" fillId="0" borderId="43" xfId="0" applyFont="1" applyFill="1" applyBorder="1" applyAlignment="1">
      <alignment horizontal="center" vertical="center" textRotation="90" wrapText="1"/>
    </xf>
    <xf numFmtId="0" fontId="9" fillId="0" borderId="44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45" xfId="0" applyFont="1" applyFill="1" applyBorder="1" applyAlignment="1">
      <alignment horizontal="center" vertical="center" textRotation="90" wrapText="1"/>
    </xf>
    <xf numFmtId="166" fontId="6" fillId="0" borderId="9" xfId="0" applyNumberFormat="1" applyFont="1" applyFill="1" applyBorder="1" applyAlignment="1">
      <alignment horizontal="center" vertical="center" textRotation="90" wrapText="1"/>
    </xf>
    <xf numFmtId="166" fontId="6" fillId="0" borderId="16" xfId="0" applyNumberFormat="1" applyFont="1" applyFill="1" applyBorder="1" applyAlignment="1">
      <alignment horizontal="center" vertical="center" textRotation="90" wrapText="1"/>
    </xf>
    <xf numFmtId="0" fontId="9" fillId="0" borderId="47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</cellXfs>
  <cellStyles count="3">
    <cellStyle name="Денежный" xfId="1" builtinId="4"/>
    <cellStyle name="Денежный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218</xdr:row>
      <xdr:rowOff>0</xdr:rowOff>
    </xdr:from>
    <xdr:ext cx="3386" cy="188309"/>
    <xdr:pic>
      <xdr:nvPicPr>
        <xdr:cNvPr id="1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162675"/>
          <a:ext cx="3386" cy="188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topLeftCell="A199" zoomScaleNormal="100" workbookViewId="0">
      <selection activeCell="L119" sqref="L119"/>
    </sheetView>
  </sheetViews>
  <sheetFormatPr defaultRowHeight="15"/>
  <cols>
    <col min="1" max="1" width="13" customWidth="1"/>
    <col min="2" max="2" width="16.28515625" customWidth="1"/>
    <col min="3" max="3" width="46" customWidth="1"/>
    <col min="4" max="4" width="20.5703125" customWidth="1"/>
    <col min="5" max="5" width="11.5703125" customWidth="1"/>
    <col min="6" max="6" width="10.7109375" customWidth="1"/>
    <col min="7" max="7" width="11.5703125" customWidth="1"/>
    <col min="8" max="8" width="15.7109375" customWidth="1"/>
    <col min="9" max="9" width="13.28515625" customWidth="1"/>
  </cols>
  <sheetData>
    <row r="1" spans="1:9" ht="100.5" customHeight="1" thickBot="1">
      <c r="A1" s="203" t="s">
        <v>658</v>
      </c>
      <c r="B1" s="204"/>
      <c r="C1" s="204"/>
      <c r="D1" s="204"/>
      <c r="E1" s="204"/>
      <c r="F1" s="204"/>
      <c r="G1" s="204"/>
      <c r="H1" s="204"/>
      <c r="I1" s="204"/>
    </row>
    <row r="2" spans="1:9" ht="62.25" customHeight="1" thickBot="1">
      <c r="A2" s="195" t="s">
        <v>0</v>
      </c>
      <c r="B2" s="195" t="s">
        <v>607</v>
      </c>
      <c r="C2" s="199" t="s">
        <v>1</v>
      </c>
      <c r="D2" s="199" t="s">
        <v>602</v>
      </c>
      <c r="E2" s="195" t="s">
        <v>19</v>
      </c>
      <c r="F2" s="197" t="s">
        <v>22</v>
      </c>
      <c r="G2" s="201" t="s">
        <v>20</v>
      </c>
      <c r="H2" s="158" t="s">
        <v>654</v>
      </c>
      <c r="I2" s="161" t="s">
        <v>653</v>
      </c>
    </row>
    <row r="3" spans="1:9" ht="16.5" thickTop="1" thickBot="1">
      <c r="A3" s="196"/>
      <c r="B3" s="196"/>
      <c r="C3" s="200"/>
      <c r="D3" s="200"/>
      <c r="E3" s="196"/>
      <c r="F3" s="198"/>
      <c r="G3" s="202"/>
      <c r="H3" s="159"/>
      <c r="I3" s="162"/>
    </row>
    <row r="4" spans="1:9" ht="16.5" thickTop="1" thickBot="1">
      <c r="A4" s="1"/>
      <c r="B4" s="2"/>
      <c r="C4" s="3"/>
      <c r="D4" s="3"/>
      <c r="E4" s="4"/>
      <c r="F4" s="5"/>
      <c r="G4" s="5"/>
      <c r="H4" s="160"/>
      <c r="I4" s="163"/>
    </row>
    <row r="5" spans="1:9" ht="34.5" customHeight="1">
      <c r="A5" s="205" t="s">
        <v>637</v>
      </c>
      <c r="B5" s="10" t="s">
        <v>638</v>
      </c>
      <c r="C5" s="11" t="s">
        <v>634</v>
      </c>
      <c r="D5" s="12" t="s">
        <v>636</v>
      </c>
      <c r="E5" s="13">
        <v>6000</v>
      </c>
      <c r="F5" s="13">
        <v>5500</v>
      </c>
      <c r="G5" s="123">
        <v>5000</v>
      </c>
      <c r="H5" s="154"/>
      <c r="I5" s="155">
        <f>E5*H5</f>
        <v>0</v>
      </c>
    </row>
    <row r="6" spans="1:9" ht="33.75" customHeight="1">
      <c r="A6" s="206"/>
      <c r="B6" s="14" t="s">
        <v>639</v>
      </c>
      <c r="C6" s="8" t="s">
        <v>635</v>
      </c>
      <c r="D6" s="7" t="s">
        <v>636</v>
      </c>
      <c r="E6" s="9">
        <v>3500</v>
      </c>
      <c r="F6" s="9">
        <v>3000</v>
      </c>
      <c r="G6" s="124">
        <v>2500</v>
      </c>
      <c r="H6" s="148"/>
      <c r="I6" s="149">
        <f t="shared" ref="I6:I70" si="0">E6*H6</f>
        <v>0</v>
      </c>
    </row>
    <row r="7" spans="1:9" ht="34.5" customHeight="1" thickBot="1">
      <c r="A7" s="207"/>
      <c r="B7" s="15" t="s">
        <v>640</v>
      </c>
      <c r="C7" s="16" t="s">
        <v>641</v>
      </c>
      <c r="D7" s="17" t="s">
        <v>636</v>
      </c>
      <c r="E7" s="18">
        <v>2500</v>
      </c>
      <c r="F7" s="18">
        <v>2000</v>
      </c>
      <c r="G7" s="125">
        <v>1500</v>
      </c>
      <c r="H7" s="148"/>
      <c r="I7" s="149">
        <f t="shared" si="0"/>
        <v>0</v>
      </c>
    </row>
    <row r="8" spans="1:9" ht="43.5" customHeight="1">
      <c r="A8" s="213" t="s">
        <v>558</v>
      </c>
      <c r="B8" s="43" t="s">
        <v>3</v>
      </c>
      <c r="C8" s="44" t="s">
        <v>565</v>
      </c>
      <c r="D8" s="45" t="s">
        <v>569</v>
      </c>
      <c r="E8" s="19">
        <v>400</v>
      </c>
      <c r="F8" s="19">
        <v>320</v>
      </c>
      <c r="G8" s="126">
        <v>250</v>
      </c>
      <c r="H8" s="148"/>
      <c r="I8" s="149">
        <f t="shared" si="0"/>
        <v>0</v>
      </c>
    </row>
    <row r="9" spans="1:9" ht="48.75" customHeight="1">
      <c r="A9" s="213"/>
      <c r="B9" s="46" t="s">
        <v>4</v>
      </c>
      <c r="C9" s="8" t="s">
        <v>564</v>
      </c>
      <c r="D9" s="47" t="s">
        <v>569</v>
      </c>
      <c r="E9" s="20">
        <v>400</v>
      </c>
      <c r="F9" s="20">
        <v>320</v>
      </c>
      <c r="G9" s="127">
        <v>250</v>
      </c>
      <c r="H9" s="148"/>
      <c r="I9" s="149">
        <f t="shared" si="0"/>
        <v>0</v>
      </c>
    </row>
    <row r="10" spans="1:9" ht="34.5" customHeight="1">
      <c r="A10" s="213"/>
      <c r="B10" s="46" t="s">
        <v>5</v>
      </c>
      <c r="C10" s="8" t="s">
        <v>563</v>
      </c>
      <c r="D10" s="47" t="s">
        <v>569</v>
      </c>
      <c r="E10" s="20">
        <v>400</v>
      </c>
      <c r="F10" s="20">
        <v>320</v>
      </c>
      <c r="G10" s="127">
        <v>250</v>
      </c>
      <c r="H10" s="148"/>
      <c r="I10" s="149">
        <f t="shared" si="0"/>
        <v>0</v>
      </c>
    </row>
    <row r="11" spans="1:9" ht="34.5" customHeight="1">
      <c r="A11" s="213"/>
      <c r="B11" s="46" t="s">
        <v>559</v>
      </c>
      <c r="C11" s="8" t="s">
        <v>562</v>
      </c>
      <c r="D11" s="47" t="s">
        <v>581</v>
      </c>
      <c r="E11" s="20">
        <v>400</v>
      </c>
      <c r="F11" s="20">
        <v>320</v>
      </c>
      <c r="G11" s="127">
        <v>250</v>
      </c>
      <c r="H11" s="148"/>
      <c r="I11" s="149">
        <f t="shared" si="0"/>
        <v>0</v>
      </c>
    </row>
    <row r="12" spans="1:9" ht="34.5" customHeight="1">
      <c r="A12" s="213"/>
      <c r="B12" s="46" t="s">
        <v>560</v>
      </c>
      <c r="C12" s="8" t="s">
        <v>566</v>
      </c>
      <c r="D12" s="47" t="s">
        <v>569</v>
      </c>
      <c r="E12" s="20">
        <v>400</v>
      </c>
      <c r="F12" s="20">
        <v>320</v>
      </c>
      <c r="G12" s="127">
        <v>250</v>
      </c>
      <c r="H12" s="148"/>
      <c r="I12" s="149">
        <f t="shared" si="0"/>
        <v>0</v>
      </c>
    </row>
    <row r="13" spans="1:9" ht="34.5" customHeight="1">
      <c r="A13" s="213"/>
      <c r="B13" s="46" t="s">
        <v>561</v>
      </c>
      <c r="C13" s="8" t="s">
        <v>648</v>
      </c>
      <c r="D13" s="47" t="s">
        <v>569</v>
      </c>
      <c r="E13" s="20">
        <v>150</v>
      </c>
      <c r="F13" s="20">
        <v>130</v>
      </c>
      <c r="G13" s="127">
        <v>120</v>
      </c>
      <c r="H13" s="148"/>
      <c r="I13" s="149">
        <f t="shared" si="0"/>
        <v>0</v>
      </c>
    </row>
    <row r="14" spans="1:9" ht="34.5" customHeight="1" thickBot="1">
      <c r="A14" s="214"/>
      <c r="B14" s="48" t="s">
        <v>567</v>
      </c>
      <c r="C14" s="16" t="s">
        <v>647</v>
      </c>
      <c r="D14" s="49" t="s">
        <v>569</v>
      </c>
      <c r="E14" s="21">
        <v>150</v>
      </c>
      <c r="F14" s="21">
        <v>130</v>
      </c>
      <c r="G14" s="128">
        <v>120</v>
      </c>
      <c r="H14" s="148"/>
      <c r="I14" s="149">
        <f t="shared" si="0"/>
        <v>0</v>
      </c>
    </row>
    <row r="15" spans="1:9" ht="30" customHeight="1">
      <c r="A15" s="178" t="s">
        <v>557</v>
      </c>
      <c r="B15" s="50" t="s">
        <v>88</v>
      </c>
      <c r="C15" s="51" t="s">
        <v>6</v>
      </c>
      <c r="D15" s="52" t="s">
        <v>569</v>
      </c>
      <c r="E15" s="22">
        <v>100</v>
      </c>
      <c r="F15" s="19">
        <v>100</v>
      </c>
      <c r="G15" s="129">
        <v>95</v>
      </c>
      <c r="H15" s="148"/>
      <c r="I15" s="149">
        <f t="shared" si="0"/>
        <v>0</v>
      </c>
    </row>
    <row r="16" spans="1:9" ht="30" customHeight="1">
      <c r="A16" s="179"/>
      <c r="B16" s="46" t="s">
        <v>92</v>
      </c>
      <c r="C16" s="53" t="s">
        <v>8</v>
      </c>
      <c r="D16" s="47" t="s">
        <v>570</v>
      </c>
      <c r="E16" s="20">
        <v>120</v>
      </c>
      <c r="F16" s="19">
        <v>115</v>
      </c>
      <c r="G16" s="130">
        <v>110</v>
      </c>
      <c r="H16" s="148"/>
      <c r="I16" s="149">
        <f t="shared" si="0"/>
        <v>0</v>
      </c>
    </row>
    <row r="17" spans="1:9" ht="30" customHeight="1">
      <c r="A17" s="179"/>
      <c r="B17" s="46" t="s">
        <v>93</v>
      </c>
      <c r="C17" s="53" t="s">
        <v>9</v>
      </c>
      <c r="D17" s="47" t="s">
        <v>571</v>
      </c>
      <c r="E17" s="20">
        <v>130</v>
      </c>
      <c r="F17" s="20">
        <v>125</v>
      </c>
      <c r="G17" s="130">
        <v>120</v>
      </c>
      <c r="H17" s="148"/>
      <c r="I17" s="149">
        <f t="shared" si="0"/>
        <v>0</v>
      </c>
    </row>
    <row r="18" spans="1:9" ht="30" customHeight="1">
      <c r="A18" s="179"/>
      <c r="B18" s="46" t="s">
        <v>91</v>
      </c>
      <c r="C18" s="53" t="s">
        <v>108</v>
      </c>
      <c r="D18" s="54" t="s">
        <v>571</v>
      </c>
      <c r="E18" s="20">
        <v>140</v>
      </c>
      <c r="F18" s="20">
        <v>140</v>
      </c>
      <c r="G18" s="130">
        <v>140</v>
      </c>
      <c r="H18" s="148"/>
      <c r="I18" s="149">
        <f t="shared" si="0"/>
        <v>0</v>
      </c>
    </row>
    <row r="19" spans="1:9" ht="30" customHeight="1">
      <c r="A19" s="179"/>
      <c r="B19" s="46" t="s">
        <v>96</v>
      </c>
      <c r="C19" s="55" t="s">
        <v>386</v>
      </c>
      <c r="D19" s="47" t="s">
        <v>569</v>
      </c>
      <c r="E19" s="20">
        <v>110</v>
      </c>
      <c r="F19" s="20">
        <v>105</v>
      </c>
      <c r="G19" s="130">
        <v>87</v>
      </c>
      <c r="H19" s="148"/>
      <c r="I19" s="149">
        <f t="shared" si="0"/>
        <v>0</v>
      </c>
    </row>
    <row r="20" spans="1:9" ht="30" customHeight="1">
      <c r="A20" s="179"/>
      <c r="B20" s="46" t="s">
        <v>387</v>
      </c>
      <c r="C20" s="53" t="s">
        <v>551</v>
      </c>
      <c r="D20" s="47" t="s">
        <v>572</v>
      </c>
      <c r="E20" s="20">
        <v>130</v>
      </c>
      <c r="F20" s="20">
        <v>125</v>
      </c>
      <c r="G20" s="130">
        <v>120</v>
      </c>
      <c r="H20" s="148"/>
      <c r="I20" s="149">
        <f t="shared" si="0"/>
        <v>0</v>
      </c>
    </row>
    <row r="21" spans="1:9" ht="30" customHeight="1">
      <c r="A21" s="179"/>
      <c r="B21" s="46" t="s">
        <v>552</v>
      </c>
      <c r="C21" s="53" t="s">
        <v>550</v>
      </c>
      <c r="D21" s="47" t="s">
        <v>572</v>
      </c>
      <c r="E21" s="20">
        <v>130</v>
      </c>
      <c r="F21" s="20">
        <v>125</v>
      </c>
      <c r="G21" s="130">
        <v>120</v>
      </c>
      <c r="H21" s="148"/>
      <c r="I21" s="149">
        <f t="shared" si="0"/>
        <v>0</v>
      </c>
    </row>
    <row r="22" spans="1:9" ht="30" customHeight="1">
      <c r="A22" s="179"/>
      <c r="B22" s="46" t="s">
        <v>553</v>
      </c>
      <c r="C22" s="53" t="s">
        <v>554</v>
      </c>
      <c r="D22" s="47" t="s">
        <v>570</v>
      </c>
      <c r="E22" s="20">
        <v>150</v>
      </c>
      <c r="F22" s="20">
        <v>145</v>
      </c>
      <c r="G22" s="130">
        <v>140</v>
      </c>
      <c r="H22" s="148"/>
      <c r="I22" s="149">
        <f t="shared" si="0"/>
        <v>0</v>
      </c>
    </row>
    <row r="23" spans="1:9" ht="30" customHeight="1">
      <c r="A23" s="179"/>
      <c r="B23" s="46" t="s">
        <v>555</v>
      </c>
      <c r="C23" s="53" t="s">
        <v>556</v>
      </c>
      <c r="D23" s="47" t="s">
        <v>610</v>
      </c>
      <c r="E23" s="20">
        <v>130</v>
      </c>
      <c r="F23" s="20">
        <v>125</v>
      </c>
      <c r="G23" s="130">
        <v>120</v>
      </c>
      <c r="H23" s="148"/>
      <c r="I23" s="149">
        <f t="shared" si="0"/>
        <v>0</v>
      </c>
    </row>
    <row r="24" spans="1:9" ht="30" customHeight="1" thickBot="1">
      <c r="A24" s="180"/>
      <c r="B24" s="48" t="s">
        <v>94</v>
      </c>
      <c r="C24" s="56" t="s">
        <v>15</v>
      </c>
      <c r="D24" s="57" t="s">
        <v>573</v>
      </c>
      <c r="E24" s="21">
        <v>140</v>
      </c>
      <c r="F24" s="21">
        <v>140</v>
      </c>
      <c r="G24" s="131">
        <v>135</v>
      </c>
      <c r="H24" s="148"/>
      <c r="I24" s="149">
        <f t="shared" si="0"/>
        <v>0</v>
      </c>
    </row>
    <row r="25" spans="1:9" ht="31.5" customHeight="1">
      <c r="A25" s="215" t="s">
        <v>574</v>
      </c>
      <c r="B25" s="58" t="s">
        <v>416</v>
      </c>
      <c r="C25" s="51" t="s">
        <v>426</v>
      </c>
      <c r="D25" s="59" t="s">
        <v>582</v>
      </c>
      <c r="E25" s="22">
        <v>95</v>
      </c>
      <c r="F25" s="22">
        <v>90</v>
      </c>
      <c r="G25" s="132">
        <v>85</v>
      </c>
      <c r="H25" s="148"/>
      <c r="I25" s="149">
        <f t="shared" si="0"/>
        <v>0</v>
      </c>
    </row>
    <row r="26" spans="1:9" ht="33.75" customHeight="1">
      <c r="A26" s="216"/>
      <c r="B26" s="40" t="s">
        <v>89</v>
      </c>
      <c r="C26" s="53" t="s">
        <v>7</v>
      </c>
      <c r="D26" s="54" t="s">
        <v>582</v>
      </c>
      <c r="E26" s="20">
        <v>80</v>
      </c>
      <c r="F26" s="20">
        <v>75</v>
      </c>
      <c r="G26" s="127">
        <v>70</v>
      </c>
      <c r="H26" s="148"/>
      <c r="I26" s="149">
        <f t="shared" si="0"/>
        <v>0</v>
      </c>
    </row>
    <row r="27" spans="1:9" ht="33.75" customHeight="1">
      <c r="A27" s="216"/>
      <c r="B27" s="40" t="s">
        <v>90</v>
      </c>
      <c r="C27" s="53" t="s">
        <v>13</v>
      </c>
      <c r="D27" s="54" t="s">
        <v>582</v>
      </c>
      <c r="E27" s="20">
        <v>90</v>
      </c>
      <c r="F27" s="20">
        <v>85</v>
      </c>
      <c r="G27" s="127">
        <v>80</v>
      </c>
      <c r="H27" s="148"/>
      <c r="I27" s="149">
        <f t="shared" si="0"/>
        <v>0</v>
      </c>
    </row>
    <row r="28" spans="1:9" ht="33.75" customHeight="1">
      <c r="A28" s="216"/>
      <c r="B28" s="40" t="s">
        <v>416</v>
      </c>
      <c r="C28" s="53" t="s">
        <v>417</v>
      </c>
      <c r="D28" s="54" t="s">
        <v>582</v>
      </c>
      <c r="E28" s="20">
        <v>90</v>
      </c>
      <c r="F28" s="20">
        <v>85</v>
      </c>
      <c r="G28" s="127">
        <v>80</v>
      </c>
      <c r="H28" s="148"/>
      <c r="I28" s="149">
        <f t="shared" si="0"/>
        <v>0</v>
      </c>
    </row>
    <row r="29" spans="1:9" ht="33.75" customHeight="1">
      <c r="A29" s="216"/>
      <c r="B29" s="40" t="s">
        <v>97</v>
      </c>
      <c r="C29" s="55" t="s">
        <v>385</v>
      </c>
      <c r="D29" s="54" t="s">
        <v>582</v>
      </c>
      <c r="E29" s="20">
        <v>100</v>
      </c>
      <c r="F29" s="20">
        <v>95</v>
      </c>
      <c r="G29" s="127">
        <v>73</v>
      </c>
      <c r="H29" s="148"/>
      <c r="I29" s="149">
        <f t="shared" si="0"/>
        <v>0</v>
      </c>
    </row>
    <row r="30" spans="1:9" ht="33.75" customHeight="1">
      <c r="A30" s="216"/>
      <c r="B30" s="40" t="s">
        <v>388</v>
      </c>
      <c r="C30" s="53" t="s">
        <v>612</v>
      </c>
      <c r="D30" s="54" t="s">
        <v>582</v>
      </c>
      <c r="E30" s="20">
        <v>90</v>
      </c>
      <c r="F30" s="20">
        <v>85</v>
      </c>
      <c r="G30" s="127">
        <v>80</v>
      </c>
      <c r="H30" s="148"/>
      <c r="I30" s="149">
        <f t="shared" si="0"/>
        <v>0</v>
      </c>
    </row>
    <row r="31" spans="1:9" ht="33.75" customHeight="1">
      <c r="A31" s="216"/>
      <c r="B31" s="40" t="s">
        <v>633</v>
      </c>
      <c r="C31" s="53" t="s">
        <v>642</v>
      </c>
      <c r="D31" s="60" t="s">
        <v>569</v>
      </c>
      <c r="E31" s="20">
        <v>90</v>
      </c>
      <c r="F31" s="20">
        <v>85</v>
      </c>
      <c r="G31" s="127">
        <v>80</v>
      </c>
      <c r="H31" s="148"/>
      <c r="I31" s="149">
        <f t="shared" si="0"/>
        <v>0</v>
      </c>
    </row>
    <row r="32" spans="1:9" ht="33.75" customHeight="1" thickBot="1">
      <c r="A32" s="217"/>
      <c r="B32" s="61" t="s">
        <v>646</v>
      </c>
      <c r="C32" s="56" t="s">
        <v>576</v>
      </c>
      <c r="D32" s="62" t="s">
        <v>583</v>
      </c>
      <c r="E32" s="21">
        <v>100</v>
      </c>
      <c r="F32" s="21">
        <v>95</v>
      </c>
      <c r="G32" s="128">
        <v>90</v>
      </c>
      <c r="H32" s="148"/>
      <c r="I32" s="149">
        <f t="shared" si="0"/>
        <v>0</v>
      </c>
    </row>
    <row r="33" spans="1:9" ht="33.75" customHeight="1">
      <c r="A33" s="178" t="s">
        <v>577</v>
      </c>
      <c r="B33" s="58" t="s">
        <v>105</v>
      </c>
      <c r="C33" s="63" t="s">
        <v>109</v>
      </c>
      <c r="D33" s="64" t="s">
        <v>582</v>
      </c>
      <c r="E33" s="22">
        <v>80</v>
      </c>
      <c r="F33" s="22">
        <v>75</v>
      </c>
      <c r="G33" s="132">
        <v>70</v>
      </c>
      <c r="H33" s="148"/>
      <c r="I33" s="149">
        <f t="shared" si="0"/>
        <v>0</v>
      </c>
    </row>
    <row r="34" spans="1:9" ht="33.75" customHeight="1">
      <c r="A34" s="179"/>
      <c r="B34" s="40" t="s">
        <v>106</v>
      </c>
      <c r="C34" s="55" t="s">
        <v>18</v>
      </c>
      <c r="D34" s="47" t="s">
        <v>582</v>
      </c>
      <c r="E34" s="20">
        <v>80</v>
      </c>
      <c r="F34" s="20">
        <v>75</v>
      </c>
      <c r="G34" s="127">
        <v>70</v>
      </c>
      <c r="H34" s="148"/>
      <c r="I34" s="149">
        <f t="shared" si="0"/>
        <v>0</v>
      </c>
    </row>
    <row r="35" spans="1:9" ht="33.75" customHeight="1" thickBot="1">
      <c r="A35" s="180"/>
      <c r="B35" s="61" t="s">
        <v>107</v>
      </c>
      <c r="C35" s="56" t="s">
        <v>17</v>
      </c>
      <c r="D35" s="57" t="s">
        <v>582</v>
      </c>
      <c r="E35" s="21">
        <v>80</v>
      </c>
      <c r="F35" s="21">
        <v>75</v>
      </c>
      <c r="G35" s="128">
        <v>70</v>
      </c>
      <c r="H35" s="148"/>
      <c r="I35" s="149">
        <f t="shared" si="0"/>
        <v>0</v>
      </c>
    </row>
    <row r="36" spans="1:9" ht="33.75" customHeight="1">
      <c r="A36" s="178" t="s">
        <v>578</v>
      </c>
      <c r="B36" s="58" t="s">
        <v>99</v>
      </c>
      <c r="C36" s="63" t="s">
        <v>384</v>
      </c>
      <c r="D36" s="64" t="s">
        <v>581</v>
      </c>
      <c r="E36" s="22">
        <v>80</v>
      </c>
      <c r="F36" s="22">
        <v>75</v>
      </c>
      <c r="G36" s="132">
        <v>70</v>
      </c>
      <c r="H36" s="148"/>
      <c r="I36" s="149">
        <f t="shared" si="0"/>
        <v>0</v>
      </c>
    </row>
    <row r="37" spans="1:9" ht="33.75" customHeight="1">
      <c r="A37" s="179"/>
      <c r="B37" s="40" t="s">
        <v>100</v>
      </c>
      <c r="C37" s="55" t="s">
        <v>12</v>
      </c>
      <c r="D37" s="47" t="s">
        <v>581</v>
      </c>
      <c r="E37" s="20">
        <v>170</v>
      </c>
      <c r="F37" s="20">
        <v>165</v>
      </c>
      <c r="G37" s="127">
        <v>160</v>
      </c>
      <c r="H37" s="148"/>
      <c r="I37" s="149">
        <f t="shared" si="0"/>
        <v>0</v>
      </c>
    </row>
    <row r="38" spans="1:9" ht="33.75" customHeight="1" thickBot="1">
      <c r="A38" s="180"/>
      <c r="B38" s="61" t="s">
        <v>101</v>
      </c>
      <c r="C38" s="56" t="s">
        <v>21</v>
      </c>
      <c r="D38" s="57" t="s">
        <v>581</v>
      </c>
      <c r="E38" s="21">
        <v>71</v>
      </c>
      <c r="F38" s="21">
        <v>62</v>
      </c>
      <c r="G38" s="128">
        <v>57</v>
      </c>
      <c r="H38" s="148"/>
      <c r="I38" s="149">
        <f t="shared" si="0"/>
        <v>0</v>
      </c>
    </row>
    <row r="39" spans="1:9" ht="33.75" customHeight="1">
      <c r="A39" s="210" t="s">
        <v>579</v>
      </c>
      <c r="B39" s="58" t="s">
        <v>95</v>
      </c>
      <c r="C39" s="51" t="s">
        <v>10</v>
      </c>
      <c r="D39" s="52" t="s">
        <v>569</v>
      </c>
      <c r="E39" s="22">
        <v>100</v>
      </c>
      <c r="F39" s="22">
        <v>95</v>
      </c>
      <c r="G39" s="132">
        <v>90</v>
      </c>
      <c r="H39" s="148"/>
      <c r="I39" s="149">
        <f t="shared" si="0"/>
        <v>0</v>
      </c>
    </row>
    <row r="40" spans="1:9" ht="33.75" customHeight="1">
      <c r="A40" s="210"/>
      <c r="B40" s="40" t="s">
        <v>98</v>
      </c>
      <c r="C40" s="55" t="s">
        <v>11</v>
      </c>
      <c r="D40" s="65" t="s">
        <v>569</v>
      </c>
      <c r="E40" s="20">
        <v>90</v>
      </c>
      <c r="F40" s="20">
        <v>85</v>
      </c>
      <c r="G40" s="127">
        <v>80</v>
      </c>
      <c r="H40" s="148"/>
      <c r="I40" s="149">
        <f t="shared" si="0"/>
        <v>0</v>
      </c>
    </row>
    <row r="41" spans="1:9" ht="33.75" customHeight="1">
      <c r="A41" s="210"/>
      <c r="B41" s="40" t="s">
        <v>102</v>
      </c>
      <c r="C41" s="55" t="s">
        <v>14</v>
      </c>
      <c r="D41" s="65" t="s">
        <v>569</v>
      </c>
      <c r="E41" s="20">
        <v>90</v>
      </c>
      <c r="F41" s="20">
        <v>85</v>
      </c>
      <c r="G41" s="127">
        <v>80</v>
      </c>
      <c r="H41" s="148"/>
      <c r="I41" s="149">
        <f t="shared" si="0"/>
        <v>0</v>
      </c>
    </row>
    <row r="42" spans="1:9" ht="33.75" customHeight="1">
      <c r="A42" s="210"/>
      <c r="B42" s="40" t="s">
        <v>103</v>
      </c>
      <c r="C42" s="53" t="s">
        <v>16</v>
      </c>
      <c r="D42" s="54" t="s">
        <v>611</v>
      </c>
      <c r="E42" s="20">
        <v>100</v>
      </c>
      <c r="F42" s="20">
        <v>95</v>
      </c>
      <c r="G42" s="127">
        <v>90</v>
      </c>
      <c r="H42" s="148"/>
      <c r="I42" s="149">
        <f t="shared" si="0"/>
        <v>0</v>
      </c>
    </row>
    <row r="43" spans="1:9" ht="33.75" customHeight="1">
      <c r="A43" s="210"/>
      <c r="B43" s="40" t="s">
        <v>587</v>
      </c>
      <c r="C43" s="66" t="s">
        <v>584</v>
      </c>
      <c r="D43" s="54" t="s">
        <v>569</v>
      </c>
      <c r="E43" s="20">
        <v>85</v>
      </c>
      <c r="F43" s="20">
        <v>80</v>
      </c>
      <c r="G43" s="127">
        <v>75</v>
      </c>
      <c r="H43" s="148"/>
      <c r="I43" s="149">
        <f t="shared" si="0"/>
        <v>0</v>
      </c>
    </row>
    <row r="44" spans="1:9" ht="33.75" customHeight="1">
      <c r="A44" s="210"/>
      <c r="B44" s="40" t="s">
        <v>588</v>
      </c>
      <c r="C44" s="67" t="s">
        <v>585</v>
      </c>
      <c r="D44" s="54" t="s">
        <v>590</v>
      </c>
      <c r="E44" s="20">
        <v>85</v>
      </c>
      <c r="F44" s="20">
        <v>80</v>
      </c>
      <c r="G44" s="127">
        <v>75</v>
      </c>
      <c r="H44" s="148"/>
      <c r="I44" s="149">
        <f t="shared" si="0"/>
        <v>0</v>
      </c>
    </row>
    <row r="45" spans="1:9" ht="33.75" customHeight="1">
      <c r="A45" s="210"/>
      <c r="B45" s="40" t="s">
        <v>589</v>
      </c>
      <c r="C45" s="67" t="s">
        <v>586</v>
      </c>
      <c r="D45" s="54" t="s">
        <v>569</v>
      </c>
      <c r="E45" s="20">
        <v>85</v>
      </c>
      <c r="F45" s="20">
        <v>80</v>
      </c>
      <c r="G45" s="127">
        <v>75</v>
      </c>
      <c r="H45" s="148"/>
      <c r="I45" s="149">
        <f t="shared" si="0"/>
        <v>0</v>
      </c>
    </row>
    <row r="46" spans="1:9" ht="33.75" customHeight="1">
      <c r="A46" s="210"/>
      <c r="B46" s="40" t="s">
        <v>575</v>
      </c>
      <c r="C46" s="107" t="s">
        <v>659</v>
      </c>
      <c r="D46" s="54" t="s">
        <v>569</v>
      </c>
      <c r="E46" s="25">
        <v>85</v>
      </c>
      <c r="F46" s="25">
        <v>80</v>
      </c>
      <c r="G46" s="135">
        <v>75</v>
      </c>
      <c r="H46" s="148"/>
      <c r="I46" s="149">
        <f t="shared" si="0"/>
        <v>0</v>
      </c>
    </row>
    <row r="47" spans="1:9" ht="33.75" customHeight="1" thickBot="1">
      <c r="A47" s="211"/>
      <c r="B47" s="61" t="s">
        <v>555</v>
      </c>
      <c r="C47" s="68" t="s">
        <v>568</v>
      </c>
      <c r="D47" s="62" t="s">
        <v>569</v>
      </c>
      <c r="E47" s="21">
        <v>85</v>
      </c>
      <c r="F47" s="21">
        <v>80</v>
      </c>
      <c r="G47" s="128">
        <v>75</v>
      </c>
      <c r="H47" s="148"/>
      <c r="I47" s="149">
        <f t="shared" si="0"/>
        <v>0</v>
      </c>
    </row>
    <row r="48" spans="1:9" ht="19.5" customHeight="1">
      <c r="A48" s="181" t="s">
        <v>2</v>
      </c>
      <c r="B48" s="58" t="s">
        <v>23</v>
      </c>
      <c r="C48" s="69" t="s">
        <v>27</v>
      </c>
      <c r="D48" s="52" t="s">
        <v>569</v>
      </c>
      <c r="E48" s="22">
        <v>70</v>
      </c>
      <c r="F48" s="22">
        <v>65</v>
      </c>
      <c r="G48" s="132">
        <v>60</v>
      </c>
      <c r="H48" s="148"/>
      <c r="I48" s="149">
        <f t="shared" si="0"/>
        <v>0</v>
      </c>
    </row>
    <row r="49" spans="1:9" ht="17.25" customHeight="1">
      <c r="A49" s="182"/>
      <c r="B49" s="40" t="s">
        <v>24</v>
      </c>
      <c r="C49" s="70" t="s">
        <v>28</v>
      </c>
      <c r="D49" s="47" t="s">
        <v>643</v>
      </c>
      <c r="E49" s="20">
        <v>70</v>
      </c>
      <c r="F49" s="20">
        <v>65</v>
      </c>
      <c r="G49" s="127">
        <v>60</v>
      </c>
      <c r="H49" s="148"/>
      <c r="I49" s="149">
        <f t="shared" si="0"/>
        <v>0</v>
      </c>
    </row>
    <row r="50" spans="1:9">
      <c r="A50" s="182"/>
      <c r="B50" s="40" t="s">
        <v>25</v>
      </c>
      <c r="C50" s="70" t="s">
        <v>29</v>
      </c>
      <c r="D50" s="47" t="s">
        <v>590</v>
      </c>
      <c r="E50" s="20">
        <v>65</v>
      </c>
      <c r="F50" s="20">
        <v>60</v>
      </c>
      <c r="G50" s="127">
        <v>55</v>
      </c>
      <c r="H50" s="148"/>
      <c r="I50" s="149">
        <f t="shared" si="0"/>
        <v>0</v>
      </c>
    </row>
    <row r="51" spans="1:9">
      <c r="A51" s="182"/>
      <c r="B51" s="40" t="s">
        <v>26</v>
      </c>
      <c r="C51" s="70" t="s">
        <v>30</v>
      </c>
      <c r="D51" s="54" t="s">
        <v>569</v>
      </c>
      <c r="E51" s="20">
        <v>70</v>
      </c>
      <c r="F51" s="20">
        <v>65</v>
      </c>
      <c r="G51" s="127">
        <v>60</v>
      </c>
      <c r="H51" s="148"/>
      <c r="I51" s="149">
        <f t="shared" si="0"/>
        <v>0</v>
      </c>
    </row>
    <row r="52" spans="1:9">
      <c r="A52" s="182"/>
      <c r="B52" s="40" t="s">
        <v>42</v>
      </c>
      <c r="C52" s="70" t="s">
        <v>31</v>
      </c>
      <c r="D52" s="54" t="s">
        <v>569</v>
      </c>
      <c r="E52" s="20">
        <v>65</v>
      </c>
      <c r="F52" s="20">
        <v>60</v>
      </c>
      <c r="G52" s="127">
        <v>55</v>
      </c>
      <c r="H52" s="148"/>
      <c r="I52" s="149">
        <f t="shared" si="0"/>
        <v>0</v>
      </c>
    </row>
    <row r="53" spans="1:9">
      <c r="A53" s="182"/>
      <c r="B53" s="40" t="s">
        <v>43</v>
      </c>
      <c r="C53" s="41" t="s">
        <v>32</v>
      </c>
      <c r="D53" s="42" t="s">
        <v>591</v>
      </c>
      <c r="E53" s="20">
        <v>75</v>
      </c>
      <c r="F53" s="20">
        <v>70</v>
      </c>
      <c r="G53" s="127">
        <v>65</v>
      </c>
      <c r="H53" s="148"/>
      <c r="I53" s="149">
        <f t="shared" si="0"/>
        <v>0</v>
      </c>
    </row>
    <row r="54" spans="1:9">
      <c r="A54" s="182"/>
      <c r="B54" s="40" t="s">
        <v>44</v>
      </c>
      <c r="C54" s="41" t="s">
        <v>33</v>
      </c>
      <c r="D54" s="42" t="s">
        <v>591</v>
      </c>
      <c r="E54" s="20">
        <v>85</v>
      </c>
      <c r="F54" s="20">
        <v>80</v>
      </c>
      <c r="G54" s="127">
        <v>75</v>
      </c>
      <c r="H54" s="148"/>
      <c r="I54" s="149">
        <f t="shared" si="0"/>
        <v>0</v>
      </c>
    </row>
    <row r="55" spans="1:9">
      <c r="A55" s="182"/>
      <c r="B55" s="40" t="s">
        <v>45</v>
      </c>
      <c r="C55" s="41" t="s">
        <v>34</v>
      </c>
      <c r="D55" s="42" t="s">
        <v>569</v>
      </c>
      <c r="E55" s="20">
        <v>70</v>
      </c>
      <c r="F55" s="20">
        <v>65</v>
      </c>
      <c r="G55" s="127">
        <v>60</v>
      </c>
      <c r="H55" s="148"/>
      <c r="I55" s="149">
        <f t="shared" si="0"/>
        <v>0</v>
      </c>
    </row>
    <row r="56" spans="1:9">
      <c r="A56" s="182"/>
      <c r="B56" s="40" t="s">
        <v>427</v>
      </c>
      <c r="C56" s="41" t="s">
        <v>428</v>
      </c>
      <c r="D56" s="42" t="s">
        <v>592</v>
      </c>
      <c r="E56" s="20">
        <v>70</v>
      </c>
      <c r="F56" s="20">
        <v>65</v>
      </c>
      <c r="G56" s="127">
        <v>60</v>
      </c>
      <c r="H56" s="148"/>
      <c r="I56" s="149">
        <f t="shared" si="0"/>
        <v>0</v>
      </c>
    </row>
    <row r="57" spans="1:9">
      <c r="A57" s="182"/>
      <c r="B57" s="40" t="s">
        <v>660</v>
      </c>
      <c r="C57" s="41" t="s">
        <v>661</v>
      </c>
      <c r="D57" s="42" t="s">
        <v>573</v>
      </c>
      <c r="E57" s="20">
        <v>100</v>
      </c>
      <c r="F57" s="20">
        <v>95</v>
      </c>
      <c r="G57" s="127">
        <v>90</v>
      </c>
      <c r="H57" s="148"/>
      <c r="I57" s="149">
        <f t="shared" si="0"/>
        <v>0</v>
      </c>
    </row>
    <row r="58" spans="1:9">
      <c r="A58" s="182"/>
      <c r="B58" s="40" t="s">
        <v>46</v>
      </c>
      <c r="C58" s="41" t="s">
        <v>35</v>
      </c>
      <c r="D58" s="42" t="s">
        <v>569</v>
      </c>
      <c r="E58" s="20">
        <v>55</v>
      </c>
      <c r="F58" s="20">
        <v>50</v>
      </c>
      <c r="G58" s="127">
        <v>45</v>
      </c>
      <c r="H58" s="148"/>
      <c r="I58" s="149">
        <f t="shared" si="0"/>
        <v>0</v>
      </c>
    </row>
    <row r="59" spans="1:9">
      <c r="A59" s="182"/>
      <c r="B59" s="40" t="s">
        <v>47</v>
      </c>
      <c r="C59" s="41" t="s">
        <v>36</v>
      </c>
      <c r="D59" s="42" t="s">
        <v>569</v>
      </c>
      <c r="E59" s="20">
        <v>60</v>
      </c>
      <c r="F59" s="20">
        <v>55</v>
      </c>
      <c r="G59" s="127">
        <v>50</v>
      </c>
      <c r="H59" s="148"/>
      <c r="I59" s="149">
        <f t="shared" si="0"/>
        <v>0</v>
      </c>
    </row>
    <row r="60" spans="1:9">
      <c r="A60" s="182"/>
      <c r="B60" s="40" t="s">
        <v>48</v>
      </c>
      <c r="C60" s="41" t="s">
        <v>37</v>
      </c>
      <c r="D60" s="42" t="s">
        <v>593</v>
      </c>
      <c r="E60" s="20">
        <v>60</v>
      </c>
      <c r="F60" s="20">
        <v>55</v>
      </c>
      <c r="G60" s="127">
        <v>50</v>
      </c>
      <c r="H60" s="148"/>
      <c r="I60" s="149">
        <f t="shared" si="0"/>
        <v>0</v>
      </c>
    </row>
    <row r="61" spans="1:9">
      <c r="A61" s="182"/>
      <c r="B61" s="40" t="s">
        <v>49</v>
      </c>
      <c r="C61" s="41" t="s">
        <v>38</v>
      </c>
      <c r="D61" s="42" t="s">
        <v>569</v>
      </c>
      <c r="E61" s="20">
        <v>65</v>
      </c>
      <c r="F61" s="20">
        <v>60</v>
      </c>
      <c r="G61" s="127">
        <v>55</v>
      </c>
      <c r="H61" s="148"/>
      <c r="I61" s="149">
        <f t="shared" si="0"/>
        <v>0</v>
      </c>
    </row>
    <row r="62" spans="1:9">
      <c r="A62" s="182"/>
      <c r="B62" s="40" t="s">
        <v>50</v>
      </c>
      <c r="C62" s="41" t="s">
        <v>40</v>
      </c>
      <c r="D62" s="42" t="s">
        <v>569</v>
      </c>
      <c r="E62" s="20">
        <v>65</v>
      </c>
      <c r="F62" s="20">
        <v>60</v>
      </c>
      <c r="G62" s="127">
        <v>55</v>
      </c>
      <c r="H62" s="148"/>
      <c r="I62" s="149">
        <f t="shared" si="0"/>
        <v>0</v>
      </c>
    </row>
    <row r="63" spans="1:9">
      <c r="A63" s="182"/>
      <c r="B63" s="40" t="s">
        <v>51</v>
      </c>
      <c r="C63" s="41" t="s">
        <v>39</v>
      </c>
      <c r="D63" s="54" t="s">
        <v>569</v>
      </c>
      <c r="E63" s="20">
        <v>60</v>
      </c>
      <c r="F63" s="20">
        <v>55</v>
      </c>
      <c r="G63" s="127">
        <v>50</v>
      </c>
      <c r="H63" s="148"/>
      <c r="I63" s="149">
        <f t="shared" si="0"/>
        <v>0</v>
      </c>
    </row>
    <row r="64" spans="1:9">
      <c r="A64" s="182"/>
      <c r="B64" s="40" t="s">
        <v>52</v>
      </c>
      <c r="C64" s="41" t="s">
        <v>41</v>
      </c>
      <c r="D64" s="42" t="s">
        <v>572</v>
      </c>
      <c r="E64" s="20">
        <v>75</v>
      </c>
      <c r="F64" s="20">
        <v>70</v>
      </c>
      <c r="G64" s="127">
        <v>65</v>
      </c>
      <c r="H64" s="148"/>
      <c r="I64" s="149">
        <f t="shared" si="0"/>
        <v>0</v>
      </c>
    </row>
    <row r="65" spans="1:9">
      <c r="A65" s="182"/>
      <c r="B65" s="40" t="s">
        <v>268</v>
      </c>
      <c r="C65" s="41" t="s">
        <v>269</v>
      </c>
      <c r="D65" s="54" t="s">
        <v>582</v>
      </c>
      <c r="E65" s="20">
        <v>75</v>
      </c>
      <c r="F65" s="20">
        <v>70</v>
      </c>
      <c r="G65" s="127">
        <v>65</v>
      </c>
      <c r="H65" s="148"/>
      <c r="I65" s="149">
        <f t="shared" si="0"/>
        <v>0</v>
      </c>
    </row>
    <row r="66" spans="1:9">
      <c r="A66" s="182"/>
      <c r="B66" s="40" t="s">
        <v>270</v>
      </c>
      <c r="C66" s="41" t="s">
        <v>271</v>
      </c>
      <c r="D66" s="54" t="s">
        <v>582</v>
      </c>
      <c r="E66" s="20">
        <v>95</v>
      </c>
      <c r="F66" s="20">
        <v>90</v>
      </c>
      <c r="G66" s="127">
        <v>85</v>
      </c>
      <c r="H66" s="148"/>
      <c r="I66" s="149">
        <f t="shared" si="0"/>
        <v>0</v>
      </c>
    </row>
    <row r="67" spans="1:9">
      <c r="A67" s="182"/>
      <c r="B67" s="40" t="s">
        <v>418</v>
      </c>
      <c r="C67" s="41" t="s">
        <v>419</v>
      </c>
      <c r="D67" s="42" t="s">
        <v>569</v>
      </c>
      <c r="E67" s="20">
        <v>85</v>
      </c>
      <c r="F67" s="20">
        <v>80</v>
      </c>
      <c r="G67" s="127">
        <v>75</v>
      </c>
      <c r="H67" s="148"/>
      <c r="I67" s="149">
        <f t="shared" si="0"/>
        <v>0</v>
      </c>
    </row>
    <row r="68" spans="1:9" ht="43.5">
      <c r="A68" s="182"/>
      <c r="B68" s="40" t="s">
        <v>433</v>
      </c>
      <c r="C68" s="71" t="s">
        <v>434</v>
      </c>
      <c r="D68" s="42" t="s">
        <v>569</v>
      </c>
      <c r="E68" s="20">
        <v>85</v>
      </c>
      <c r="F68" s="20">
        <v>80</v>
      </c>
      <c r="G68" s="127">
        <v>75</v>
      </c>
      <c r="H68" s="148"/>
      <c r="I68" s="149">
        <f t="shared" si="0"/>
        <v>0</v>
      </c>
    </row>
    <row r="69" spans="1:9">
      <c r="A69" s="182"/>
      <c r="B69" s="40" t="s">
        <v>104</v>
      </c>
      <c r="C69" s="53" t="s">
        <v>580</v>
      </c>
      <c r="D69" s="47" t="s">
        <v>569</v>
      </c>
      <c r="E69" s="20">
        <v>75</v>
      </c>
      <c r="F69" s="20">
        <v>70</v>
      </c>
      <c r="G69" s="127">
        <v>65</v>
      </c>
      <c r="H69" s="148"/>
      <c r="I69" s="149">
        <f t="shared" si="0"/>
        <v>0</v>
      </c>
    </row>
    <row r="70" spans="1:9" ht="15.75" thickBot="1">
      <c r="A70" s="183"/>
      <c r="B70" s="72" t="s">
        <v>628</v>
      </c>
      <c r="C70" s="66" t="s">
        <v>629</v>
      </c>
      <c r="D70" s="45" t="s">
        <v>630</v>
      </c>
      <c r="E70" s="23">
        <v>100</v>
      </c>
      <c r="F70" s="23">
        <v>95</v>
      </c>
      <c r="G70" s="133">
        <v>90</v>
      </c>
      <c r="H70" s="148"/>
      <c r="I70" s="149">
        <f t="shared" si="0"/>
        <v>0</v>
      </c>
    </row>
    <row r="71" spans="1:9" ht="43.5" customHeight="1">
      <c r="A71" s="181" t="s">
        <v>536</v>
      </c>
      <c r="B71" s="73" t="s">
        <v>53</v>
      </c>
      <c r="C71" s="74" t="s">
        <v>537</v>
      </c>
      <c r="D71" s="64" t="s">
        <v>594</v>
      </c>
      <c r="E71" s="22">
        <v>32</v>
      </c>
      <c r="F71" s="22">
        <v>28</v>
      </c>
      <c r="G71" s="132">
        <v>23</v>
      </c>
      <c r="H71" s="148"/>
      <c r="I71" s="149">
        <f t="shared" ref="I71:I134" si="1">E71*H71</f>
        <v>0</v>
      </c>
    </row>
    <row r="72" spans="1:9" ht="29.25">
      <c r="A72" s="182"/>
      <c r="B72" s="75" t="s">
        <v>54</v>
      </c>
      <c r="C72" s="76" t="s">
        <v>538</v>
      </c>
      <c r="D72" s="47" t="s">
        <v>594</v>
      </c>
      <c r="E72" s="20">
        <v>32</v>
      </c>
      <c r="F72" s="20">
        <v>28</v>
      </c>
      <c r="G72" s="127">
        <v>23</v>
      </c>
      <c r="H72" s="148"/>
      <c r="I72" s="149">
        <f t="shared" si="1"/>
        <v>0</v>
      </c>
    </row>
    <row r="73" spans="1:9" ht="43.5">
      <c r="A73" s="182"/>
      <c r="B73" s="75" t="s">
        <v>55</v>
      </c>
      <c r="C73" s="76" t="s">
        <v>539</v>
      </c>
      <c r="D73" s="47" t="s">
        <v>594</v>
      </c>
      <c r="E73" s="20">
        <v>32</v>
      </c>
      <c r="F73" s="20">
        <v>28</v>
      </c>
      <c r="G73" s="127">
        <v>23</v>
      </c>
      <c r="H73" s="148"/>
      <c r="I73" s="149">
        <f t="shared" si="1"/>
        <v>0</v>
      </c>
    </row>
    <row r="74" spans="1:9" ht="29.25" customHeight="1">
      <c r="A74" s="182"/>
      <c r="B74" s="75" t="s">
        <v>56</v>
      </c>
      <c r="C74" s="76" t="s">
        <v>540</v>
      </c>
      <c r="D74" s="47" t="s">
        <v>594</v>
      </c>
      <c r="E74" s="20">
        <v>32</v>
      </c>
      <c r="F74" s="20">
        <v>28</v>
      </c>
      <c r="G74" s="127">
        <v>23</v>
      </c>
      <c r="H74" s="148"/>
      <c r="I74" s="149">
        <f t="shared" si="1"/>
        <v>0</v>
      </c>
    </row>
    <row r="75" spans="1:9" ht="30" customHeight="1">
      <c r="A75" s="182"/>
      <c r="B75" s="75" t="s">
        <v>57</v>
      </c>
      <c r="C75" s="76" t="s">
        <v>541</v>
      </c>
      <c r="D75" s="47" t="s">
        <v>594</v>
      </c>
      <c r="E75" s="20">
        <v>32</v>
      </c>
      <c r="F75" s="20">
        <v>28</v>
      </c>
      <c r="G75" s="127">
        <v>23</v>
      </c>
      <c r="H75" s="148"/>
      <c r="I75" s="149">
        <f t="shared" si="1"/>
        <v>0</v>
      </c>
    </row>
    <row r="76" spans="1:9">
      <c r="A76" s="182"/>
      <c r="B76" s="75" t="s">
        <v>58</v>
      </c>
      <c r="C76" s="76" t="s">
        <v>542</v>
      </c>
      <c r="D76" s="47" t="s">
        <v>594</v>
      </c>
      <c r="E76" s="20">
        <v>32</v>
      </c>
      <c r="F76" s="20">
        <v>28</v>
      </c>
      <c r="G76" s="127">
        <v>23</v>
      </c>
      <c r="H76" s="148"/>
      <c r="I76" s="149">
        <f t="shared" si="1"/>
        <v>0</v>
      </c>
    </row>
    <row r="77" spans="1:9" ht="29.25">
      <c r="A77" s="182"/>
      <c r="B77" s="75" t="s">
        <v>59</v>
      </c>
      <c r="C77" s="76" t="s">
        <v>543</v>
      </c>
      <c r="D77" s="47" t="s">
        <v>594</v>
      </c>
      <c r="E77" s="20">
        <v>32</v>
      </c>
      <c r="F77" s="20">
        <v>28</v>
      </c>
      <c r="G77" s="127">
        <v>23</v>
      </c>
      <c r="H77" s="148"/>
      <c r="I77" s="149">
        <f t="shared" si="1"/>
        <v>0</v>
      </c>
    </row>
    <row r="78" spans="1:9">
      <c r="A78" s="182"/>
      <c r="B78" s="75" t="s">
        <v>616</v>
      </c>
      <c r="C78" s="76" t="s">
        <v>613</v>
      </c>
      <c r="D78" s="47" t="s">
        <v>594</v>
      </c>
      <c r="E78" s="20">
        <v>32</v>
      </c>
      <c r="F78" s="20">
        <v>28</v>
      </c>
      <c r="G78" s="127">
        <v>23</v>
      </c>
      <c r="H78" s="148"/>
      <c r="I78" s="149">
        <f t="shared" si="1"/>
        <v>0</v>
      </c>
    </row>
    <row r="79" spans="1:9">
      <c r="A79" s="182"/>
      <c r="B79" s="75" t="s">
        <v>617</v>
      </c>
      <c r="C79" s="76" t="s">
        <v>614</v>
      </c>
      <c r="D79" s="47" t="s">
        <v>594</v>
      </c>
      <c r="E79" s="20">
        <v>32</v>
      </c>
      <c r="F79" s="20">
        <v>28</v>
      </c>
      <c r="G79" s="127">
        <v>23</v>
      </c>
      <c r="H79" s="148"/>
      <c r="I79" s="149">
        <f t="shared" si="1"/>
        <v>0</v>
      </c>
    </row>
    <row r="80" spans="1:9" ht="60" customHeight="1">
      <c r="A80" s="182"/>
      <c r="B80" s="75" t="s">
        <v>624</v>
      </c>
      <c r="C80" s="76" t="s">
        <v>623</v>
      </c>
      <c r="D80" s="47" t="s">
        <v>594</v>
      </c>
      <c r="E80" s="20">
        <v>50</v>
      </c>
      <c r="F80" s="20">
        <v>48</v>
      </c>
      <c r="G80" s="127">
        <v>45</v>
      </c>
      <c r="H80" s="148"/>
      <c r="I80" s="149">
        <f t="shared" si="1"/>
        <v>0</v>
      </c>
    </row>
    <row r="81" spans="1:9">
      <c r="A81" s="182"/>
      <c r="B81" s="75" t="s">
        <v>60</v>
      </c>
      <c r="C81" s="76" t="s">
        <v>544</v>
      </c>
      <c r="D81" s="47" t="s">
        <v>594</v>
      </c>
      <c r="E81" s="20">
        <v>32</v>
      </c>
      <c r="F81" s="20">
        <v>28</v>
      </c>
      <c r="G81" s="127">
        <v>23</v>
      </c>
      <c r="H81" s="148"/>
      <c r="I81" s="149">
        <f t="shared" si="1"/>
        <v>0</v>
      </c>
    </row>
    <row r="82" spans="1:9">
      <c r="A82" s="182"/>
      <c r="B82" s="75" t="s">
        <v>61</v>
      </c>
      <c r="C82" s="70" t="s">
        <v>545</v>
      </c>
      <c r="D82" s="47" t="s">
        <v>594</v>
      </c>
      <c r="E82" s="20">
        <v>32</v>
      </c>
      <c r="F82" s="20">
        <v>28</v>
      </c>
      <c r="G82" s="127">
        <v>23</v>
      </c>
      <c r="H82" s="148"/>
      <c r="I82" s="149">
        <f t="shared" si="1"/>
        <v>0</v>
      </c>
    </row>
    <row r="83" spans="1:9">
      <c r="A83" s="182"/>
      <c r="B83" s="75" t="s">
        <v>62</v>
      </c>
      <c r="C83" s="70" t="s">
        <v>546</v>
      </c>
      <c r="D83" s="47" t="s">
        <v>594</v>
      </c>
      <c r="E83" s="20">
        <v>32</v>
      </c>
      <c r="F83" s="20">
        <v>28</v>
      </c>
      <c r="G83" s="127">
        <v>23</v>
      </c>
      <c r="H83" s="148"/>
      <c r="I83" s="149">
        <f t="shared" si="1"/>
        <v>0</v>
      </c>
    </row>
    <row r="84" spans="1:9">
      <c r="A84" s="182"/>
      <c r="B84" s="75" t="s">
        <v>63</v>
      </c>
      <c r="C84" s="70" t="s">
        <v>71</v>
      </c>
      <c r="D84" s="47" t="s">
        <v>594</v>
      </c>
      <c r="E84" s="20">
        <v>32</v>
      </c>
      <c r="F84" s="20">
        <v>28</v>
      </c>
      <c r="G84" s="127">
        <v>23</v>
      </c>
      <c r="H84" s="148"/>
      <c r="I84" s="149">
        <f t="shared" si="1"/>
        <v>0</v>
      </c>
    </row>
    <row r="85" spans="1:9">
      <c r="A85" s="182"/>
      <c r="B85" s="75" t="s">
        <v>64</v>
      </c>
      <c r="C85" s="70" t="s">
        <v>72</v>
      </c>
      <c r="D85" s="47" t="s">
        <v>594</v>
      </c>
      <c r="E85" s="20">
        <v>32</v>
      </c>
      <c r="F85" s="20">
        <v>28</v>
      </c>
      <c r="G85" s="127">
        <v>23</v>
      </c>
      <c r="H85" s="148"/>
      <c r="I85" s="149">
        <f t="shared" si="1"/>
        <v>0</v>
      </c>
    </row>
    <row r="86" spans="1:9">
      <c r="A86" s="182"/>
      <c r="B86" s="75" t="s">
        <v>65</v>
      </c>
      <c r="C86" s="70" t="s">
        <v>67</v>
      </c>
      <c r="D86" s="47" t="s">
        <v>594</v>
      </c>
      <c r="E86" s="20">
        <v>32</v>
      </c>
      <c r="F86" s="20">
        <v>28</v>
      </c>
      <c r="G86" s="127">
        <v>23</v>
      </c>
      <c r="H86" s="148"/>
      <c r="I86" s="149">
        <f t="shared" si="1"/>
        <v>0</v>
      </c>
    </row>
    <row r="87" spans="1:9">
      <c r="A87" s="182"/>
      <c r="B87" s="75" t="s">
        <v>66</v>
      </c>
      <c r="C87" s="70" t="s">
        <v>68</v>
      </c>
      <c r="D87" s="47" t="s">
        <v>594</v>
      </c>
      <c r="E87" s="20">
        <v>32</v>
      </c>
      <c r="F87" s="20">
        <v>28</v>
      </c>
      <c r="G87" s="127">
        <v>23</v>
      </c>
      <c r="H87" s="148"/>
      <c r="I87" s="149">
        <f t="shared" si="1"/>
        <v>0</v>
      </c>
    </row>
    <row r="88" spans="1:9">
      <c r="A88" s="182"/>
      <c r="B88" s="75" t="s">
        <v>69</v>
      </c>
      <c r="C88" s="70" t="s">
        <v>73</v>
      </c>
      <c r="D88" s="47" t="s">
        <v>594</v>
      </c>
      <c r="E88" s="20">
        <v>32</v>
      </c>
      <c r="F88" s="20">
        <v>28</v>
      </c>
      <c r="G88" s="127">
        <v>23</v>
      </c>
      <c r="H88" s="148"/>
      <c r="I88" s="149">
        <f t="shared" si="1"/>
        <v>0</v>
      </c>
    </row>
    <row r="89" spans="1:9">
      <c r="A89" s="182"/>
      <c r="B89" s="75" t="s">
        <v>70</v>
      </c>
      <c r="C89" s="70" t="s">
        <v>76</v>
      </c>
      <c r="D89" s="47" t="s">
        <v>594</v>
      </c>
      <c r="E89" s="20">
        <v>32</v>
      </c>
      <c r="F89" s="20">
        <v>28</v>
      </c>
      <c r="G89" s="127">
        <v>23</v>
      </c>
      <c r="H89" s="148"/>
      <c r="I89" s="149">
        <f t="shared" si="1"/>
        <v>0</v>
      </c>
    </row>
    <row r="90" spans="1:9">
      <c r="A90" s="182"/>
      <c r="B90" s="75" t="s">
        <v>77</v>
      </c>
      <c r="C90" s="70" t="s">
        <v>75</v>
      </c>
      <c r="D90" s="47" t="s">
        <v>594</v>
      </c>
      <c r="E90" s="20">
        <v>32</v>
      </c>
      <c r="F90" s="20">
        <v>28</v>
      </c>
      <c r="G90" s="127">
        <v>23</v>
      </c>
      <c r="H90" s="148"/>
      <c r="I90" s="149">
        <f t="shared" si="1"/>
        <v>0</v>
      </c>
    </row>
    <row r="91" spans="1:9">
      <c r="A91" s="182"/>
      <c r="B91" s="75" t="s">
        <v>78</v>
      </c>
      <c r="C91" s="70" t="s">
        <v>74</v>
      </c>
      <c r="D91" s="47" t="s">
        <v>594</v>
      </c>
      <c r="E91" s="20">
        <v>32</v>
      </c>
      <c r="F91" s="20">
        <v>28</v>
      </c>
      <c r="G91" s="127">
        <v>23</v>
      </c>
      <c r="H91" s="148"/>
      <c r="I91" s="149">
        <f t="shared" si="1"/>
        <v>0</v>
      </c>
    </row>
    <row r="92" spans="1:9" ht="29.25">
      <c r="A92" s="182"/>
      <c r="B92" s="75" t="s">
        <v>80</v>
      </c>
      <c r="C92" s="76" t="s">
        <v>547</v>
      </c>
      <c r="D92" s="47" t="s">
        <v>594</v>
      </c>
      <c r="E92" s="20">
        <v>32</v>
      </c>
      <c r="F92" s="20">
        <v>28</v>
      </c>
      <c r="G92" s="127">
        <v>23</v>
      </c>
      <c r="H92" s="148"/>
      <c r="I92" s="149">
        <f t="shared" si="1"/>
        <v>0</v>
      </c>
    </row>
    <row r="93" spans="1:9" ht="33" customHeight="1">
      <c r="A93" s="182"/>
      <c r="B93" s="75" t="s">
        <v>81</v>
      </c>
      <c r="C93" s="76" t="s">
        <v>79</v>
      </c>
      <c r="D93" s="47" t="s">
        <v>594</v>
      </c>
      <c r="E93" s="20">
        <v>32</v>
      </c>
      <c r="F93" s="20">
        <v>28</v>
      </c>
      <c r="G93" s="127">
        <v>23</v>
      </c>
      <c r="H93" s="148"/>
      <c r="I93" s="149">
        <f t="shared" si="1"/>
        <v>0</v>
      </c>
    </row>
    <row r="94" spans="1:9" ht="33" customHeight="1" thickBot="1">
      <c r="A94" s="183"/>
      <c r="B94" s="77" t="s">
        <v>618</v>
      </c>
      <c r="C94" s="78" t="s">
        <v>615</v>
      </c>
      <c r="D94" s="79" t="s">
        <v>594</v>
      </c>
      <c r="E94" s="24">
        <v>32</v>
      </c>
      <c r="F94" s="24">
        <v>28</v>
      </c>
      <c r="G94" s="134">
        <v>23</v>
      </c>
      <c r="H94" s="148"/>
      <c r="I94" s="149">
        <f t="shared" si="1"/>
        <v>0</v>
      </c>
    </row>
    <row r="95" spans="1:9" ht="43.5" customHeight="1">
      <c r="A95" s="208" t="s">
        <v>606</v>
      </c>
      <c r="B95" s="73" t="s">
        <v>82</v>
      </c>
      <c r="C95" s="74" t="s">
        <v>420</v>
      </c>
      <c r="D95" s="64" t="s">
        <v>594</v>
      </c>
      <c r="E95" s="22">
        <v>245</v>
      </c>
      <c r="F95" s="22">
        <v>225</v>
      </c>
      <c r="G95" s="132">
        <v>205</v>
      </c>
      <c r="H95" s="148"/>
      <c r="I95" s="149">
        <f t="shared" si="1"/>
        <v>0</v>
      </c>
    </row>
    <row r="96" spans="1:9">
      <c r="A96" s="209"/>
      <c r="B96" s="75" t="s">
        <v>83</v>
      </c>
      <c r="C96" s="70" t="s">
        <v>421</v>
      </c>
      <c r="D96" s="47" t="s">
        <v>594</v>
      </c>
      <c r="E96" s="20">
        <v>245</v>
      </c>
      <c r="F96" s="20">
        <v>225</v>
      </c>
      <c r="G96" s="127">
        <v>205</v>
      </c>
      <c r="H96" s="148"/>
      <c r="I96" s="149">
        <f t="shared" si="1"/>
        <v>0</v>
      </c>
    </row>
    <row r="97" spans="1:9">
      <c r="A97" s="209"/>
      <c r="B97" s="75" t="s">
        <v>84</v>
      </c>
      <c r="C97" s="70" t="s">
        <v>422</v>
      </c>
      <c r="D97" s="47" t="s">
        <v>594</v>
      </c>
      <c r="E97" s="20">
        <v>245</v>
      </c>
      <c r="F97" s="20">
        <v>225</v>
      </c>
      <c r="G97" s="127">
        <v>205</v>
      </c>
      <c r="H97" s="148"/>
      <c r="I97" s="149">
        <f t="shared" si="1"/>
        <v>0</v>
      </c>
    </row>
    <row r="98" spans="1:9">
      <c r="A98" s="209"/>
      <c r="B98" s="75" t="s">
        <v>85</v>
      </c>
      <c r="C98" s="70" t="s">
        <v>423</v>
      </c>
      <c r="D98" s="47" t="s">
        <v>594</v>
      </c>
      <c r="E98" s="20">
        <v>245</v>
      </c>
      <c r="F98" s="20">
        <v>225</v>
      </c>
      <c r="G98" s="127">
        <v>205</v>
      </c>
      <c r="H98" s="148"/>
      <c r="I98" s="149">
        <f t="shared" si="1"/>
        <v>0</v>
      </c>
    </row>
    <row r="99" spans="1:9" ht="33" customHeight="1">
      <c r="A99" s="209"/>
      <c r="B99" s="75" t="s">
        <v>86</v>
      </c>
      <c r="C99" s="76" t="s">
        <v>424</v>
      </c>
      <c r="D99" s="47" t="s">
        <v>594</v>
      </c>
      <c r="E99" s="20">
        <v>245</v>
      </c>
      <c r="F99" s="20">
        <v>225</v>
      </c>
      <c r="G99" s="127">
        <v>205</v>
      </c>
      <c r="H99" s="148"/>
      <c r="I99" s="149">
        <f t="shared" si="1"/>
        <v>0</v>
      </c>
    </row>
    <row r="100" spans="1:9" ht="29.25">
      <c r="A100" s="209"/>
      <c r="B100" s="75" t="s">
        <v>87</v>
      </c>
      <c r="C100" s="76" t="s">
        <v>425</v>
      </c>
      <c r="D100" s="47" t="s">
        <v>594</v>
      </c>
      <c r="E100" s="20">
        <v>245</v>
      </c>
      <c r="F100" s="20">
        <v>225</v>
      </c>
      <c r="G100" s="127">
        <v>205</v>
      </c>
      <c r="H100" s="148"/>
      <c r="I100" s="149">
        <f t="shared" si="1"/>
        <v>0</v>
      </c>
    </row>
    <row r="101" spans="1:9" ht="60" customHeight="1">
      <c r="A101" s="209"/>
      <c r="B101" s="75" t="s">
        <v>619</v>
      </c>
      <c r="C101" s="76" t="s">
        <v>622</v>
      </c>
      <c r="D101" s="47" t="s">
        <v>594</v>
      </c>
      <c r="E101" s="20">
        <v>345</v>
      </c>
      <c r="F101" s="20">
        <v>280</v>
      </c>
      <c r="G101" s="127">
        <v>245</v>
      </c>
      <c r="H101" s="148"/>
      <c r="I101" s="149">
        <f t="shared" si="1"/>
        <v>0</v>
      </c>
    </row>
    <row r="102" spans="1:9" ht="15.75" thickBot="1">
      <c r="A102" s="212"/>
      <c r="B102" s="77" t="s">
        <v>620</v>
      </c>
      <c r="C102" s="76" t="s">
        <v>621</v>
      </c>
      <c r="D102" s="47" t="s">
        <v>594</v>
      </c>
      <c r="E102" s="23">
        <v>345</v>
      </c>
      <c r="F102" s="23">
        <v>280</v>
      </c>
      <c r="G102" s="133">
        <v>245</v>
      </c>
      <c r="H102" s="148"/>
      <c r="I102" s="149">
        <f t="shared" si="1"/>
        <v>0</v>
      </c>
    </row>
    <row r="103" spans="1:9" ht="29.25" customHeight="1">
      <c r="A103" s="208" t="s">
        <v>114</v>
      </c>
      <c r="B103" s="73" t="s">
        <v>548</v>
      </c>
      <c r="C103" s="74" t="s">
        <v>549</v>
      </c>
      <c r="D103" s="64" t="s">
        <v>594</v>
      </c>
      <c r="E103" s="22">
        <v>1500</v>
      </c>
      <c r="F103" s="22">
        <v>1450</v>
      </c>
      <c r="G103" s="132">
        <v>1400</v>
      </c>
      <c r="H103" s="148"/>
      <c r="I103" s="149">
        <f t="shared" si="1"/>
        <v>0</v>
      </c>
    </row>
    <row r="104" spans="1:9" ht="29.25" customHeight="1">
      <c r="A104" s="209"/>
      <c r="B104" s="75" t="s">
        <v>110</v>
      </c>
      <c r="C104" s="76" t="s">
        <v>411</v>
      </c>
      <c r="D104" s="47" t="s">
        <v>594</v>
      </c>
      <c r="E104" s="20">
        <v>800</v>
      </c>
      <c r="F104" s="20">
        <v>700</v>
      </c>
      <c r="G104" s="127">
        <v>600</v>
      </c>
      <c r="H104" s="149"/>
      <c r="I104" s="149">
        <f t="shared" si="1"/>
        <v>0</v>
      </c>
    </row>
    <row r="105" spans="1:9" ht="29.25">
      <c r="A105" s="209"/>
      <c r="B105" s="75" t="s">
        <v>111</v>
      </c>
      <c r="C105" s="76" t="s">
        <v>412</v>
      </c>
      <c r="D105" s="47" t="s">
        <v>594</v>
      </c>
      <c r="E105" s="20">
        <v>850</v>
      </c>
      <c r="F105" s="20">
        <v>750</v>
      </c>
      <c r="G105" s="127">
        <v>630</v>
      </c>
      <c r="H105" s="149"/>
      <c r="I105" s="149">
        <f t="shared" si="1"/>
        <v>0</v>
      </c>
    </row>
    <row r="106" spans="1:9" ht="29.25">
      <c r="A106" s="209"/>
      <c r="B106" s="75" t="s">
        <v>112</v>
      </c>
      <c r="C106" s="76" t="s">
        <v>413</v>
      </c>
      <c r="D106" s="47" t="s">
        <v>594</v>
      </c>
      <c r="E106" s="20">
        <v>850</v>
      </c>
      <c r="F106" s="20">
        <v>750</v>
      </c>
      <c r="G106" s="127">
        <v>630</v>
      </c>
      <c r="H106" s="149"/>
      <c r="I106" s="149">
        <f t="shared" si="1"/>
        <v>0</v>
      </c>
    </row>
    <row r="107" spans="1:9" ht="29.25">
      <c r="A107" s="209"/>
      <c r="B107" s="75" t="s">
        <v>113</v>
      </c>
      <c r="C107" s="76" t="s">
        <v>414</v>
      </c>
      <c r="D107" s="47" t="s">
        <v>594</v>
      </c>
      <c r="E107" s="20">
        <v>850</v>
      </c>
      <c r="F107" s="20">
        <v>750</v>
      </c>
      <c r="G107" s="127">
        <v>630</v>
      </c>
      <c r="H107" s="149"/>
      <c r="I107" s="149">
        <f t="shared" si="1"/>
        <v>0</v>
      </c>
    </row>
    <row r="108" spans="1:9" ht="30" thickBot="1">
      <c r="A108" s="209"/>
      <c r="B108" s="80" t="s">
        <v>410</v>
      </c>
      <c r="C108" s="81" t="s">
        <v>415</v>
      </c>
      <c r="D108" s="57" t="s">
        <v>594</v>
      </c>
      <c r="E108" s="21">
        <v>600</v>
      </c>
      <c r="F108" s="21">
        <v>550</v>
      </c>
      <c r="G108" s="128">
        <v>500</v>
      </c>
      <c r="H108" s="149"/>
      <c r="I108" s="149">
        <f t="shared" si="1"/>
        <v>0</v>
      </c>
    </row>
    <row r="109" spans="1:9" ht="43.5" customHeight="1">
      <c r="A109" s="175" t="s">
        <v>122</v>
      </c>
      <c r="B109" s="73" t="s">
        <v>115</v>
      </c>
      <c r="C109" s="74" t="s">
        <v>429</v>
      </c>
      <c r="D109" s="64" t="s">
        <v>594</v>
      </c>
      <c r="E109" s="22">
        <v>250</v>
      </c>
      <c r="F109" s="22">
        <v>235</v>
      </c>
      <c r="G109" s="132">
        <v>205</v>
      </c>
      <c r="H109" s="149"/>
      <c r="I109" s="149">
        <f t="shared" si="1"/>
        <v>0</v>
      </c>
    </row>
    <row r="110" spans="1:9" ht="33" customHeight="1">
      <c r="A110" s="176"/>
      <c r="B110" s="75" t="s">
        <v>116</v>
      </c>
      <c r="C110" s="76" t="s">
        <v>625</v>
      </c>
      <c r="D110" s="47" t="s">
        <v>594</v>
      </c>
      <c r="E110" s="20">
        <v>250</v>
      </c>
      <c r="F110" s="20">
        <v>235</v>
      </c>
      <c r="G110" s="127">
        <v>205</v>
      </c>
      <c r="H110" s="149"/>
      <c r="I110" s="149">
        <f t="shared" si="1"/>
        <v>0</v>
      </c>
    </row>
    <row r="111" spans="1:9" ht="29.25">
      <c r="A111" s="176"/>
      <c r="B111" s="75" t="s">
        <v>117</v>
      </c>
      <c r="C111" s="76" t="s">
        <v>626</v>
      </c>
      <c r="D111" s="47" t="s">
        <v>594</v>
      </c>
      <c r="E111" s="20">
        <v>250</v>
      </c>
      <c r="F111" s="20">
        <v>235</v>
      </c>
      <c r="G111" s="127">
        <v>205</v>
      </c>
      <c r="H111" s="149"/>
      <c r="I111" s="149">
        <f t="shared" si="1"/>
        <v>0</v>
      </c>
    </row>
    <row r="112" spans="1:9" ht="29.25">
      <c r="A112" s="176"/>
      <c r="B112" s="75" t="s">
        <v>118</v>
      </c>
      <c r="C112" s="76" t="s">
        <v>430</v>
      </c>
      <c r="D112" s="47" t="s">
        <v>594</v>
      </c>
      <c r="E112" s="20">
        <v>250</v>
      </c>
      <c r="F112" s="20">
        <v>235</v>
      </c>
      <c r="G112" s="127">
        <v>205</v>
      </c>
      <c r="H112" s="149"/>
      <c r="I112" s="149">
        <f t="shared" si="1"/>
        <v>0</v>
      </c>
    </row>
    <row r="113" spans="1:9" ht="29.25">
      <c r="A113" s="176"/>
      <c r="B113" s="75" t="s">
        <v>119</v>
      </c>
      <c r="C113" s="76" t="s">
        <v>627</v>
      </c>
      <c r="D113" s="47" t="s">
        <v>594</v>
      </c>
      <c r="E113" s="20">
        <v>250</v>
      </c>
      <c r="F113" s="20">
        <v>235</v>
      </c>
      <c r="G113" s="127">
        <v>205</v>
      </c>
      <c r="H113" s="149"/>
      <c r="I113" s="149">
        <f t="shared" si="1"/>
        <v>0</v>
      </c>
    </row>
    <row r="114" spans="1:9" ht="29.25">
      <c r="A114" s="176"/>
      <c r="B114" s="75" t="s">
        <v>120</v>
      </c>
      <c r="C114" s="76" t="s">
        <v>431</v>
      </c>
      <c r="D114" s="47" t="s">
        <v>594</v>
      </c>
      <c r="E114" s="20">
        <v>250</v>
      </c>
      <c r="F114" s="20">
        <v>235</v>
      </c>
      <c r="G114" s="127">
        <v>205</v>
      </c>
      <c r="H114" s="149"/>
      <c r="I114" s="149">
        <f t="shared" si="1"/>
        <v>0</v>
      </c>
    </row>
    <row r="115" spans="1:9" ht="43.5">
      <c r="A115" s="176"/>
      <c r="B115" s="75" t="s">
        <v>121</v>
      </c>
      <c r="C115" s="76" t="s">
        <v>432</v>
      </c>
      <c r="D115" s="47" t="s">
        <v>594</v>
      </c>
      <c r="E115" s="20">
        <v>250</v>
      </c>
      <c r="F115" s="20">
        <v>235</v>
      </c>
      <c r="G115" s="127">
        <v>205</v>
      </c>
      <c r="H115" s="149"/>
      <c r="I115" s="149">
        <f t="shared" si="1"/>
        <v>0</v>
      </c>
    </row>
    <row r="116" spans="1:9">
      <c r="A116" s="176"/>
      <c r="B116" s="75" t="s">
        <v>123</v>
      </c>
      <c r="C116" s="76" t="s">
        <v>125</v>
      </c>
      <c r="D116" s="47" t="s">
        <v>594</v>
      </c>
      <c r="E116" s="20">
        <v>300</v>
      </c>
      <c r="F116" s="20">
        <v>250</v>
      </c>
      <c r="G116" s="127">
        <v>200</v>
      </c>
      <c r="H116" s="149"/>
      <c r="I116" s="149">
        <f t="shared" si="1"/>
        <v>0</v>
      </c>
    </row>
    <row r="117" spans="1:9" ht="15.75" thickBot="1">
      <c r="A117" s="177"/>
      <c r="B117" s="80" t="s">
        <v>124</v>
      </c>
      <c r="C117" s="81" t="s">
        <v>126</v>
      </c>
      <c r="D117" s="57" t="s">
        <v>594</v>
      </c>
      <c r="E117" s="21">
        <v>600</v>
      </c>
      <c r="F117" s="21">
        <v>500</v>
      </c>
      <c r="G117" s="128">
        <v>400</v>
      </c>
      <c r="H117" s="149"/>
      <c r="I117" s="149">
        <f t="shared" si="1"/>
        <v>0</v>
      </c>
    </row>
    <row r="118" spans="1:9" ht="89.25" customHeight="1">
      <c r="A118" s="184" t="s">
        <v>409</v>
      </c>
      <c r="B118" s="73" t="s">
        <v>396</v>
      </c>
      <c r="C118" s="74" t="s">
        <v>393</v>
      </c>
      <c r="D118" s="64" t="s">
        <v>595</v>
      </c>
      <c r="E118" s="22">
        <v>281</v>
      </c>
      <c r="F118" s="22">
        <v>266</v>
      </c>
      <c r="G118" s="132">
        <v>259</v>
      </c>
      <c r="H118" s="149"/>
      <c r="I118" s="149">
        <f t="shared" si="1"/>
        <v>0</v>
      </c>
    </row>
    <row r="119" spans="1:9" ht="89.25" customHeight="1" thickBot="1">
      <c r="A119" s="185"/>
      <c r="B119" s="80" t="s">
        <v>395</v>
      </c>
      <c r="C119" s="81" t="s">
        <v>394</v>
      </c>
      <c r="D119" s="57" t="s">
        <v>595</v>
      </c>
      <c r="E119" s="21">
        <v>487</v>
      </c>
      <c r="F119" s="21">
        <v>470</v>
      </c>
      <c r="G119" s="128">
        <v>436</v>
      </c>
      <c r="H119" s="149"/>
      <c r="I119" s="149">
        <f t="shared" si="1"/>
        <v>0</v>
      </c>
    </row>
    <row r="120" spans="1:9">
      <c r="A120" s="181" t="s">
        <v>408</v>
      </c>
      <c r="B120" s="73" t="s">
        <v>127</v>
      </c>
      <c r="C120" s="74" t="s">
        <v>407</v>
      </c>
      <c r="D120" s="64" t="s">
        <v>595</v>
      </c>
      <c r="E120" s="22">
        <v>67</v>
      </c>
      <c r="F120" s="22">
        <v>62</v>
      </c>
      <c r="G120" s="132">
        <v>59</v>
      </c>
      <c r="H120" s="149"/>
      <c r="I120" s="149">
        <f t="shared" si="1"/>
        <v>0</v>
      </c>
    </row>
    <row r="121" spans="1:9">
      <c r="A121" s="182"/>
      <c r="B121" s="75" t="s">
        <v>128</v>
      </c>
      <c r="C121" s="76" t="s">
        <v>144</v>
      </c>
      <c r="D121" s="47" t="s">
        <v>595</v>
      </c>
      <c r="E121" s="20">
        <v>41</v>
      </c>
      <c r="F121" s="20">
        <v>38</v>
      </c>
      <c r="G121" s="127">
        <v>36</v>
      </c>
      <c r="H121" s="149"/>
      <c r="I121" s="149">
        <f t="shared" si="1"/>
        <v>0</v>
      </c>
    </row>
    <row r="122" spans="1:9">
      <c r="A122" s="182"/>
      <c r="B122" s="75" t="s">
        <v>129</v>
      </c>
      <c r="C122" s="76" t="s">
        <v>145</v>
      </c>
      <c r="D122" s="47" t="s">
        <v>595</v>
      </c>
      <c r="E122" s="20">
        <v>59</v>
      </c>
      <c r="F122" s="20">
        <v>54</v>
      </c>
      <c r="G122" s="127">
        <v>51</v>
      </c>
      <c r="H122" s="149"/>
      <c r="I122" s="149">
        <f t="shared" si="1"/>
        <v>0</v>
      </c>
    </row>
    <row r="123" spans="1:9">
      <c r="A123" s="182"/>
      <c r="B123" s="75" t="s">
        <v>130</v>
      </c>
      <c r="C123" s="76" t="s">
        <v>146</v>
      </c>
      <c r="D123" s="47" t="s">
        <v>595</v>
      </c>
      <c r="E123" s="20">
        <v>83</v>
      </c>
      <c r="F123" s="20">
        <v>76</v>
      </c>
      <c r="G123" s="127">
        <v>74</v>
      </c>
      <c r="H123" s="149"/>
      <c r="I123" s="149">
        <f t="shared" si="1"/>
        <v>0</v>
      </c>
    </row>
    <row r="124" spans="1:9">
      <c r="A124" s="182"/>
      <c r="B124" s="75" t="s">
        <v>131</v>
      </c>
      <c r="C124" s="76" t="s">
        <v>147</v>
      </c>
      <c r="D124" s="47" t="s">
        <v>595</v>
      </c>
      <c r="E124" s="20">
        <v>59</v>
      </c>
      <c r="F124" s="20">
        <v>54</v>
      </c>
      <c r="G124" s="127">
        <v>51</v>
      </c>
      <c r="H124" s="149"/>
      <c r="I124" s="149">
        <f t="shared" si="1"/>
        <v>0</v>
      </c>
    </row>
    <row r="125" spans="1:9">
      <c r="A125" s="182"/>
      <c r="B125" s="75" t="s">
        <v>132</v>
      </c>
      <c r="C125" s="76" t="s">
        <v>148</v>
      </c>
      <c r="D125" s="47" t="s">
        <v>595</v>
      </c>
      <c r="E125" s="20">
        <v>125</v>
      </c>
      <c r="F125" s="20">
        <v>120</v>
      </c>
      <c r="G125" s="127">
        <v>115</v>
      </c>
      <c r="H125" s="149"/>
      <c r="I125" s="149">
        <f t="shared" si="1"/>
        <v>0</v>
      </c>
    </row>
    <row r="126" spans="1:9">
      <c r="A126" s="182"/>
      <c r="B126" s="75" t="s">
        <v>133</v>
      </c>
      <c r="C126" s="76" t="s">
        <v>149</v>
      </c>
      <c r="D126" s="47" t="s">
        <v>595</v>
      </c>
      <c r="E126" s="20">
        <v>89</v>
      </c>
      <c r="F126" s="20">
        <v>86</v>
      </c>
      <c r="G126" s="127">
        <v>81</v>
      </c>
      <c r="H126" s="149"/>
      <c r="I126" s="149">
        <f t="shared" si="1"/>
        <v>0</v>
      </c>
    </row>
    <row r="127" spans="1:9">
      <c r="A127" s="182"/>
      <c r="B127" s="75" t="s">
        <v>134</v>
      </c>
      <c r="C127" s="76" t="s">
        <v>150</v>
      </c>
      <c r="D127" s="47" t="s">
        <v>595</v>
      </c>
      <c r="E127" s="20">
        <v>49</v>
      </c>
      <c r="F127" s="20">
        <v>45</v>
      </c>
      <c r="G127" s="127">
        <v>42</v>
      </c>
      <c r="H127" s="149"/>
      <c r="I127" s="149">
        <f t="shared" si="1"/>
        <v>0</v>
      </c>
    </row>
    <row r="128" spans="1:9">
      <c r="A128" s="182"/>
      <c r="B128" s="75" t="s">
        <v>135</v>
      </c>
      <c r="C128" s="76" t="s">
        <v>151</v>
      </c>
      <c r="D128" s="47" t="s">
        <v>595</v>
      </c>
      <c r="E128" s="20">
        <v>94</v>
      </c>
      <c r="F128" s="20">
        <v>90</v>
      </c>
      <c r="G128" s="127">
        <v>85</v>
      </c>
      <c r="H128" s="149"/>
      <c r="I128" s="149">
        <f t="shared" si="1"/>
        <v>0</v>
      </c>
    </row>
    <row r="129" spans="1:9">
      <c r="A129" s="182"/>
      <c r="B129" s="75" t="s">
        <v>136</v>
      </c>
      <c r="C129" s="76" t="s">
        <v>152</v>
      </c>
      <c r="D129" s="47" t="s">
        <v>595</v>
      </c>
      <c r="E129" s="20">
        <v>94</v>
      </c>
      <c r="F129" s="20">
        <v>90</v>
      </c>
      <c r="G129" s="127">
        <v>85</v>
      </c>
      <c r="H129" s="149"/>
      <c r="I129" s="149">
        <f t="shared" si="1"/>
        <v>0</v>
      </c>
    </row>
    <row r="130" spans="1:9">
      <c r="A130" s="182"/>
      <c r="B130" s="75" t="s">
        <v>137</v>
      </c>
      <c r="C130" s="76" t="s">
        <v>153</v>
      </c>
      <c r="D130" s="47" t="s">
        <v>595</v>
      </c>
      <c r="E130" s="20">
        <v>56</v>
      </c>
      <c r="F130" s="20">
        <v>53</v>
      </c>
      <c r="G130" s="127">
        <v>50</v>
      </c>
      <c r="H130" s="149"/>
      <c r="I130" s="149">
        <f t="shared" si="1"/>
        <v>0</v>
      </c>
    </row>
    <row r="131" spans="1:9">
      <c r="A131" s="182"/>
      <c r="B131" s="75" t="s">
        <v>138</v>
      </c>
      <c r="C131" s="76" t="s">
        <v>154</v>
      </c>
      <c r="D131" s="47" t="s">
        <v>595</v>
      </c>
      <c r="E131" s="20">
        <v>79</v>
      </c>
      <c r="F131" s="20">
        <v>75</v>
      </c>
      <c r="G131" s="127">
        <v>72</v>
      </c>
      <c r="H131" s="149"/>
      <c r="I131" s="149">
        <f t="shared" si="1"/>
        <v>0</v>
      </c>
    </row>
    <row r="132" spans="1:9">
      <c r="A132" s="182"/>
      <c r="B132" s="75" t="s">
        <v>139</v>
      </c>
      <c r="C132" s="76" t="s">
        <v>155</v>
      </c>
      <c r="D132" s="47" t="s">
        <v>595</v>
      </c>
      <c r="E132" s="20">
        <v>87</v>
      </c>
      <c r="F132" s="20">
        <v>82</v>
      </c>
      <c r="G132" s="127">
        <v>79</v>
      </c>
      <c r="H132" s="149"/>
      <c r="I132" s="149">
        <f t="shared" si="1"/>
        <v>0</v>
      </c>
    </row>
    <row r="133" spans="1:9">
      <c r="A133" s="182"/>
      <c r="B133" s="75" t="s">
        <v>140</v>
      </c>
      <c r="C133" s="76" t="s">
        <v>156</v>
      </c>
      <c r="D133" s="47" t="s">
        <v>595</v>
      </c>
      <c r="E133" s="20">
        <v>76</v>
      </c>
      <c r="F133" s="20">
        <v>73</v>
      </c>
      <c r="G133" s="127">
        <v>70</v>
      </c>
      <c r="H133" s="149"/>
      <c r="I133" s="149">
        <f t="shared" si="1"/>
        <v>0</v>
      </c>
    </row>
    <row r="134" spans="1:9">
      <c r="A134" s="182"/>
      <c r="B134" s="75" t="s">
        <v>141</v>
      </c>
      <c r="C134" s="76" t="s">
        <v>157</v>
      </c>
      <c r="D134" s="47" t="s">
        <v>595</v>
      </c>
      <c r="E134" s="20">
        <v>89</v>
      </c>
      <c r="F134" s="20">
        <v>85</v>
      </c>
      <c r="G134" s="127">
        <v>81</v>
      </c>
      <c r="H134" s="149"/>
      <c r="I134" s="149">
        <f t="shared" si="1"/>
        <v>0</v>
      </c>
    </row>
    <row r="135" spans="1:9">
      <c r="A135" s="182"/>
      <c r="B135" s="75" t="s">
        <v>142</v>
      </c>
      <c r="C135" s="76" t="s">
        <v>158</v>
      </c>
      <c r="D135" s="47" t="s">
        <v>595</v>
      </c>
      <c r="E135" s="20">
        <v>89</v>
      </c>
      <c r="F135" s="20">
        <v>85</v>
      </c>
      <c r="G135" s="127">
        <v>81</v>
      </c>
      <c r="H135" s="149"/>
      <c r="I135" s="149">
        <f t="shared" ref="I135:I198" si="2">E135*H135</f>
        <v>0</v>
      </c>
    </row>
    <row r="136" spans="1:9">
      <c r="A136" s="182"/>
      <c r="B136" s="75" t="s">
        <v>143</v>
      </c>
      <c r="C136" s="76" t="s">
        <v>159</v>
      </c>
      <c r="D136" s="47" t="s">
        <v>595</v>
      </c>
      <c r="E136" s="20">
        <v>116</v>
      </c>
      <c r="F136" s="20">
        <v>112</v>
      </c>
      <c r="G136" s="127">
        <v>109</v>
      </c>
      <c r="H136" s="149"/>
      <c r="I136" s="149">
        <f t="shared" si="2"/>
        <v>0</v>
      </c>
    </row>
    <row r="137" spans="1:9">
      <c r="A137" s="182"/>
      <c r="B137" s="75" t="s">
        <v>163</v>
      </c>
      <c r="C137" s="76" t="s">
        <v>160</v>
      </c>
      <c r="D137" s="47" t="s">
        <v>595</v>
      </c>
      <c r="E137" s="20">
        <v>96</v>
      </c>
      <c r="F137" s="20">
        <v>91</v>
      </c>
      <c r="G137" s="127">
        <v>87</v>
      </c>
      <c r="H137" s="149"/>
      <c r="I137" s="149">
        <f t="shared" si="2"/>
        <v>0</v>
      </c>
    </row>
    <row r="138" spans="1:9">
      <c r="A138" s="182"/>
      <c r="B138" s="75" t="s">
        <v>164</v>
      </c>
      <c r="C138" s="76" t="s">
        <v>161</v>
      </c>
      <c r="D138" s="47" t="s">
        <v>595</v>
      </c>
      <c r="E138" s="20">
        <v>45</v>
      </c>
      <c r="F138" s="20">
        <v>43</v>
      </c>
      <c r="G138" s="127">
        <v>38</v>
      </c>
      <c r="H138" s="149"/>
      <c r="I138" s="149">
        <f t="shared" si="2"/>
        <v>0</v>
      </c>
    </row>
    <row r="139" spans="1:9">
      <c r="A139" s="182"/>
      <c r="B139" s="75" t="s">
        <v>165</v>
      </c>
      <c r="C139" s="76" t="s">
        <v>162</v>
      </c>
      <c r="D139" s="47" t="s">
        <v>595</v>
      </c>
      <c r="E139" s="20">
        <v>64</v>
      </c>
      <c r="F139" s="20">
        <v>61</v>
      </c>
      <c r="G139" s="127">
        <v>58</v>
      </c>
      <c r="H139" s="149"/>
      <c r="I139" s="149">
        <f t="shared" si="2"/>
        <v>0</v>
      </c>
    </row>
    <row r="140" spans="1:9">
      <c r="A140" s="182"/>
      <c r="B140" s="75" t="s">
        <v>166</v>
      </c>
      <c r="C140" s="76" t="s">
        <v>167</v>
      </c>
      <c r="D140" s="47" t="s">
        <v>595</v>
      </c>
      <c r="E140" s="20">
        <v>67</v>
      </c>
      <c r="F140" s="20">
        <v>63</v>
      </c>
      <c r="G140" s="127">
        <v>60</v>
      </c>
      <c r="H140" s="149"/>
      <c r="I140" s="149">
        <f t="shared" si="2"/>
        <v>0</v>
      </c>
    </row>
    <row r="141" spans="1:9">
      <c r="A141" s="182"/>
      <c r="B141" s="75" t="s">
        <v>169</v>
      </c>
      <c r="C141" s="76" t="s">
        <v>168</v>
      </c>
      <c r="D141" s="47" t="s">
        <v>595</v>
      </c>
      <c r="E141" s="20">
        <v>58</v>
      </c>
      <c r="F141" s="20">
        <v>55</v>
      </c>
      <c r="G141" s="127">
        <v>51</v>
      </c>
      <c r="H141" s="149"/>
      <c r="I141" s="149">
        <f t="shared" si="2"/>
        <v>0</v>
      </c>
    </row>
    <row r="142" spans="1:9">
      <c r="A142" s="182"/>
      <c r="B142" s="75" t="s">
        <v>170</v>
      </c>
      <c r="C142" s="76" t="s">
        <v>179</v>
      </c>
      <c r="D142" s="47" t="s">
        <v>595</v>
      </c>
      <c r="E142" s="20">
        <v>59</v>
      </c>
      <c r="F142" s="20">
        <v>56</v>
      </c>
      <c r="G142" s="127">
        <v>52</v>
      </c>
      <c r="H142" s="149"/>
      <c r="I142" s="149">
        <f t="shared" si="2"/>
        <v>0</v>
      </c>
    </row>
    <row r="143" spans="1:9">
      <c r="A143" s="182"/>
      <c r="B143" s="75" t="s">
        <v>171</v>
      </c>
      <c r="C143" s="76" t="s">
        <v>180</v>
      </c>
      <c r="D143" s="47" t="s">
        <v>595</v>
      </c>
      <c r="E143" s="20">
        <v>58</v>
      </c>
      <c r="F143" s="20">
        <v>55</v>
      </c>
      <c r="G143" s="127">
        <v>50</v>
      </c>
      <c r="H143" s="149"/>
      <c r="I143" s="149">
        <f t="shared" si="2"/>
        <v>0</v>
      </c>
    </row>
    <row r="144" spans="1:9">
      <c r="A144" s="182"/>
      <c r="B144" s="75" t="s">
        <v>172</v>
      </c>
      <c r="C144" s="76" t="s">
        <v>181</v>
      </c>
      <c r="D144" s="47" t="s">
        <v>595</v>
      </c>
      <c r="E144" s="20">
        <v>104</v>
      </c>
      <c r="F144" s="20">
        <v>101</v>
      </c>
      <c r="G144" s="127">
        <v>98</v>
      </c>
      <c r="H144" s="149"/>
      <c r="I144" s="149">
        <f t="shared" si="2"/>
        <v>0</v>
      </c>
    </row>
    <row r="145" spans="1:9">
      <c r="A145" s="182"/>
      <c r="B145" s="75" t="s">
        <v>173</v>
      </c>
      <c r="C145" s="76" t="s">
        <v>182</v>
      </c>
      <c r="D145" s="47" t="s">
        <v>595</v>
      </c>
      <c r="E145" s="20">
        <v>99</v>
      </c>
      <c r="F145" s="20">
        <v>96</v>
      </c>
      <c r="G145" s="127">
        <v>92</v>
      </c>
      <c r="H145" s="149"/>
      <c r="I145" s="149">
        <f t="shared" si="2"/>
        <v>0</v>
      </c>
    </row>
    <row r="146" spans="1:9">
      <c r="A146" s="182"/>
      <c r="B146" s="75" t="s">
        <v>174</v>
      </c>
      <c r="C146" s="76" t="s">
        <v>183</v>
      </c>
      <c r="D146" s="47" t="s">
        <v>595</v>
      </c>
      <c r="E146" s="20">
        <v>106</v>
      </c>
      <c r="F146" s="20">
        <v>102</v>
      </c>
      <c r="G146" s="127">
        <v>98</v>
      </c>
      <c r="H146" s="149"/>
      <c r="I146" s="149">
        <f t="shared" si="2"/>
        <v>0</v>
      </c>
    </row>
    <row r="147" spans="1:9">
      <c r="A147" s="182"/>
      <c r="B147" s="75" t="s">
        <v>175</v>
      </c>
      <c r="C147" s="76" t="s">
        <v>184</v>
      </c>
      <c r="D147" s="47" t="s">
        <v>595</v>
      </c>
      <c r="E147" s="20">
        <v>46</v>
      </c>
      <c r="F147" s="20">
        <v>43</v>
      </c>
      <c r="G147" s="127">
        <v>39</v>
      </c>
      <c r="H147" s="149"/>
      <c r="I147" s="149">
        <f t="shared" si="2"/>
        <v>0</v>
      </c>
    </row>
    <row r="148" spans="1:9">
      <c r="A148" s="182"/>
      <c r="B148" s="75" t="s">
        <v>176</v>
      </c>
      <c r="C148" s="76" t="s">
        <v>185</v>
      </c>
      <c r="D148" s="47" t="s">
        <v>595</v>
      </c>
      <c r="E148" s="20">
        <v>89</v>
      </c>
      <c r="F148" s="20">
        <v>85</v>
      </c>
      <c r="G148" s="127">
        <v>82</v>
      </c>
      <c r="H148" s="149"/>
      <c r="I148" s="149">
        <f t="shared" si="2"/>
        <v>0</v>
      </c>
    </row>
    <row r="149" spans="1:9">
      <c r="A149" s="182"/>
      <c r="B149" s="75" t="s">
        <v>177</v>
      </c>
      <c r="C149" s="76" t="s">
        <v>186</v>
      </c>
      <c r="D149" s="47" t="s">
        <v>595</v>
      </c>
      <c r="E149" s="20">
        <v>79</v>
      </c>
      <c r="F149" s="20">
        <v>75</v>
      </c>
      <c r="G149" s="127">
        <v>72</v>
      </c>
      <c r="H149" s="149"/>
      <c r="I149" s="149">
        <f t="shared" si="2"/>
        <v>0</v>
      </c>
    </row>
    <row r="150" spans="1:9">
      <c r="A150" s="182"/>
      <c r="B150" s="75" t="s">
        <v>178</v>
      </c>
      <c r="C150" s="76" t="s">
        <v>187</v>
      </c>
      <c r="D150" s="47" t="s">
        <v>595</v>
      </c>
      <c r="E150" s="20">
        <v>98</v>
      </c>
      <c r="F150" s="20">
        <v>95</v>
      </c>
      <c r="G150" s="127">
        <v>92</v>
      </c>
      <c r="H150" s="149"/>
      <c r="I150" s="149">
        <f t="shared" si="2"/>
        <v>0</v>
      </c>
    </row>
    <row r="151" spans="1:9">
      <c r="A151" s="182"/>
      <c r="B151" s="75" t="s">
        <v>196</v>
      </c>
      <c r="C151" s="76" t="s">
        <v>188</v>
      </c>
      <c r="D151" s="47" t="s">
        <v>595</v>
      </c>
      <c r="E151" s="20">
        <v>117</v>
      </c>
      <c r="F151" s="20">
        <v>114</v>
      </c>
      <c r="G151" s="127">
        <v>111</v>
      </c>
      <c r="H151" s="149"/>
      <c r="I151" s="149">
        <f t="shared" si="2"/>
        <v>0</v>
      </c>
    </row>
    <row r="152" spans="1:9">
      <c r="A152" s="182"/>
      <c r="B152" s="75" t="s">
        <v>197</v>
      </c>
      <c r="C152" s="76" t="s">
        <v>189</v>
      </c>
      <c r="D152" s="47" t="s">
        <v>595</v>
      </c>
      <c r="E152" s="20">
        <v>53</v>
      </c>
      <c r="F152" s="20">
        <v>49</v>
      </c>
      <c r="G152" s="127">
        <v>47</v>
      </c>
      <c r="H152" s="149"/>
      <c r="I152" s="149">
        <f t="shared" si="2"/>
        <v>0</v>
      </c>
    </row>
    <row r="153" spans="1:9">
      <c r="A153" s="182"/>
      <c r="B153" s="75" t="s">
        <v>198</v>
      </c>
      <c r="C153" s="76" t="s">
        <v>190</v>
      </c>
      <c r="D153" s="47" t="s">
        <v>595</v>
      </c>
      <c r="E153" s="20">
        <v>78</v>
      </c>
      <c r="F153" s="20">
        <v>75</v>
      </c>
      <c r="G153" s="127">
        <v>72</v>
      </c>
      <c r="H153" s="149"/>
      <c r="I153" s="149">
        <f t="shared" si="2"/>
        <v>0</v>
      </c>
    </row>
    <row r="154" spans="1:9">
      <c r="A154" s="182"/>
      <c r="B154" s="75" t="s">
        <v>199</v>
      </c>
      <c r="C154" s="76" t="s">
        <v>191</v>
      </c>
      <c r="D154" s="47" t="s">
        <v>595</v>
      </c>
      <c r="E154" s="20">
        <v>74</v>
      </c>
      <c r="F154" s="20">
        <v>71</v>
      </c>
      <c r="G154" s="127">
        <v>68</v>
      </c>
      <c r="H154" s="149"/>
      <c r="I154" s="149">
        <f t="shared" si="2"/>
        <v>0</v>
      </c>
    </row>
    <row r="155" spans="1:9">
      <c r="A155" s="182"/>
      <c r="B155" s="75" t="s">
        <v>200</v>
      </c>
      <c r="C155" s="76" t="s">
        <v>192</v>
      </c>
      <c r="D155" s="47" t="s">
        <v>595</v>
      </c>
      <c r="E155" s="20">
        <v>64</v>
      </c>
      <c r="F155" s="20">
        <v>61</v>
      </c>
      <c r="G155" s="127">
        <v>58</v>
      </c>
      <c r="H155" s="149"/>
      <c r="I155" s="149">
        <f t="shared" si="2"/>
        <v>0</v>
      </c>
    </row>
    <row r="156" spans="1:9">
      <c r="A156" s="182"/>
      <c r="B156" s="75" t="s">
        <v>201</v>
      </c>
      <c r="C156" s="76" t="s">
        <v>193</v>
      </c>
      <c r="D156" s="47" t="s">
        <v>595</v>
      </c>
      <c r="E156" s="20">
        <v>86</v>
      </c>
      <c r="F156" s="20">
        <v>83</v>
      </c>
      <c r="G156" s="127">
        <v>80</v>
      </c>
      <c r="H156" s="149"/>
      <c r="I156" s="149">
        <f t="shared" si="2"/>
        <v>0</v>
      </c>
    </row>
    <row r="157" spans="1:9">
      <c r="A157" s="182"/>
      <c r="B157" s="75" t="s">
        <v>202</v>
      </c>
      <c r="C157" s="76" t="s">
        <v>194</v>
      </c>
      <c r="D157" s="47" t="s">
        <v>595</v>
      </c>
      <c r="E157" s="20">
        <v>85</v>
      </c>
      <c r="F157" s="20">
        <v>83</v>
      </c>
      <c r="G157" s="127">
        <v>80</v>
      </c>
      <c r="H157" s="149"/>
      <c r="I157" s="149">
        <f t="shared" si="2"/>
        <v>0</v>
      </c>
    </row>
    <row r="158" spans="1:9" ht="15.75" thickBot="1">
      <c r="A158" s="183"/>
      <c r="B158" s="80" t="s">
        <v>203</v>
      </c>
      <c r="C158" s="81" t="s">
        <v>195</v>
      </c>
      <c r="D158" s="57" t="s">
        <v>595</v>
      </c>
      <c r="E158" s="21">
        <v>48</v>
      </c>
      <c r="F158" s="21">
        <v>46</v>
      </c>
      <c r="G158" s="128">
        <v>42</v>
      </c>
      <c r="H158" s="149"/>
      <c r="I158" s="149">
        <f t="shared" si="2"/>
        <v>0</v>
      </c>
    </row>
    <row r="159" spans="1:9">
      <c r="A159" s="181" t="s">
        <v>534</v>
      </c>
      <c r="B159" s="73" t="s">
        <v>204</v>
      </c>
      <c r="C159" s="74" t="s">
        <v>220</v>
      </c>
      <c r="D159" s="64" t="s">
        <v>595</v>
      </c>
      <c r="E159" s="22">
        <v>52</v>
      </c>
      <c r="F159" s="22">
        <v>50</v>
      </c>
      <c r="G159" s="132">
        <v>47</v>
      </c>
      <c r="H159" s="149"/>
      <c r="I159" s="149">
        <f t="shared" si="2"/>
        <v>0</v>
      </c>
    </row>
    <row r="160" spans="1:9">
      <c r="A160" s="182"/>
      <c r="B160" s="75" t="s">
        <v>205</v>
      </c>
      <c r="C160" s="76" t="s">
        <v>221</v>
      </c>
      <c r="D160" s="47" t="s">
        <v>595</v>
      </c>
      <c r="E160" s="20">
        <v>52</v>
      </c>
      <c r="F160" s="20">
        <v>50</v>
      </c>
      <c r="G160" s="127">
        <v>47</v>
      </c>
      <c r="H160" s="149"/>
      <c r="I160" s="149">
        <f t="shared" si="2"/>
        <v>0</v>
      </c>
    </row>
    <row r="161" spans="1:11">
      <c r="A161" s="182"/>
      <c r="B161" s="75" t="s">
        <v>206</v>
      </c>
      <c r="C161" s="76" t="s">
        <v>222</v>
      </c>
      <c r="D161" s="47" t="s">
        <v>595</v>
      </c>
      <c r="E161" s="20">
        <v>52</v>
      </c>
      <c r="F161" s="20">
        <v>50</v>
      </c>
      <c r="G161" s="127">
        <v>47</v>
      </c>
      <c r="H161" s="149"/>
      <c r="I161" s="149">
        <f t="shared" si="2"/>
        <v>0</v>
      </c>
    </row>
    <row r="162" spans="1:11">
      <c r="A162" s="182"/>
      <c r="B162" s="75" t="s">
        <v>207</v>
      </c>
      <c r="C162" s="76" t="s">
        <v>223</v>
      </c>
      <c r="D162" s="47" t="s">
        <v>595</v>
      </c>
      <c r="E162" s="20">
        <v>52</v>
      </c>
      <c r="F162" s="20">
        <v>50</v>
      </c>
      <c r="G162" s="127">
        <v>47</v>
      </c>
      <c r="H162" s="149"/>
      <c r="I162" s="149">
        <f t="shared" si="2"/>
        <v>0</v>
      </c>
    </row>
    <row r="163" spans="1:11">
      <c r="A163" s="182"/>
      <c r="B163" s="75" t="s">
        <v>208</v>
      </c>
      <c r="C163" s="76" t="s">
        <v>224</v>
      </c>
      <c r="D163" s="47" t="s">
        <v>595</v>
      </c>
      <c r="E163" s="20">
        <v>52</v>
      </c>
      <c r="F163" s="20">
        <v>50</v>
      </c>
      <c r="G163" s="127">
        <v>47</v>
      </c>
      <c r="H163" s="149"/>
      <c r="I163" s="149">
        <f t="shared" si="2"/>
        <v>0</v>
      </c>
    </row>
    <row r="164" spans="1:11">
      <c r="A164" s="182"/>
      <c r="B164" s="75" t="s">
        <v>214</v>
      </c>
      <c r="C164" s="76" t="s">
        <v>230</v>
      </c>
      <c r="D164" s="47" t="s">
        <v>595</v>
      </c>
      <c r="E164" s="20">
        <v>52</v>
      </c>
      <c r="F164" s="20">
        <v>50</v>
      </c>
      <c r="G164" s="127">
        <v>47</v>
      </c>
      <c r="H164" s="149"/>
      <c r="I164" s="149">
        <f t="shared" si="2"/>
        <v>0</v>
      </c>
    </row>
    <row r="165" spans="1:11">
      <c r="A165" s="182"/>
      <c r="B165" s="75" t="s">
        <v>215</v>
      </c>
      <c r="C165" s="76" t="s">
        <v>231</v>
      </c>
      <c r="D165" s="47" t="s">
        <v>595</v>
      </c>
      <c r="E165" s="20">
        <v>52</v>
      </c>
      <c r="F165" s="20">
        <v>50</v>
      </c>
      <c r="G165" s="127">
        <v>47</v>
      </c>
      <c r="H165" s="149"/>
      <c r="I165" s="149">
        <f t="shared" si="2"/>
        <v>0</v>
      </c>
    </row>
    <row r="166" spans="1:11">
      <c r="A166" s="182"/>
      <c r="B166" s="75" t="s">
        <v>216</v>
      </c>
      <c r="C166" s="76" t="s">
        <v>232</v>
      </c>
      <c r="D166" s="47" t="s">
        <v>595</v>
      </c>
      <c r="E166" s="20">
        <v>52</v>
      </c>
      <c r="F166" s="20">
        <v>50</v>
      </c>
      <c r="G166" s="127">
        <v>47</v>
      </c>
      <c r="H166" s="149"/>
      <c r="I166" s="149">
        <f t="shared" si="2"/>
        <v>0</v>
      </c>
      <c r="K166" s="6"/>
    </row>
    <row r="167" spans="1:11">
      <c r="A167" s="182"/>
      <c r="B167" s="75" t="s">
        <v>217</v>
      </c>
      <c r="C167" s="76" t="s">
        <v>233</v>
      </c>
      <c r="D167" s="47" t="s">
        <v>595</v>
      </c>
      <c r="E167" s="20">
        <v>52</v>
      </c>
      <c r="F167" s="20">
        <v>50</v>
      </c>
      <c r="G167" s="127">
        <v>47</v>
      </c>
      <c r="H167" s="149"/>
      <c r="I167" s="149">
        <f t="shared" si="2"/>
        <v>0</v>
      </c>
    </row>
    <row r="168" spans="1:11">
      <c r="A168" s="182"/>
      <c r="B168" s="75" t="s">
        <v>218</v>
      </c>
      <c r="C168" s="76" t="s">
        <v>234</v>
      </c>
      <c r="D168" s="47" t="s">
        <v>595</v>
      </c>
      <c r="E168" s="20">
        <v>52</v>
      </c>
      <c r="F168" s="20">
        <v>50</v>
      </c>
      <c r="G168" s="127">
        <v>47</v>
      </c>
      <c r="H168" s="149"/>
      <c r="I168" s="149">
        <f t="shared" si="2"/>
        <v>0</v>
      </c>
    </row>
    <row r="169" spans="1:11">
      <c r="A169" s="182"/>
      <c r="B169" s="75" t="s">
        <v>244</v>
      </c>
      <c r="C169" s="76" t="s">
        <v>255</v>
      </c>
      <c r="D169" s="47" t="s">
        <v>595</v>
      </c>
      <c r="E169" s="20">
        <v>52</v>
      </c>
      <c r="F169" s="20">
        <v>50</v>
      </c>
      <c r="G169" s="127">
        <v>47</v>
      </c>
      <c r="H169" s="149"/>
      <c r="I169" s="149">
        <f t="shared" si="2"/>
        <v>0</v>
      </c>
    </row>
    <row r="170" spans="1:11">
      <c r="A170" s="182"/>
      <c r="B170" s="75" t="s">
        <v>245</v>
      </c>
      <c r="C170" s="76" t="s">
        <v>256</v>
      </c>
      <c r="D170" s="47" t="s">
        <v>595</v>
      </c>
      <c r="E170" s="20">
        <v>52</v>
      </c>
      <c r="F170" s="20">
        <v>50</v>
      </c>
      <c r="G170" s="127">
        <v>47</v>
      </c>
      <c r="H170" s="149"/>
      <c r="I170" s="149">
        <f t="shared" si="2"/>
        <v>0</v>
      </c>
    </row>
    <row r="171" spans="1:11">
      <c r="A171" s="182"/>
      <c r="B171" s="75" t="s">
        <v>246</v>
      </c>
      <c r="C171" s="76" t="s">
        <v>257</v>
      </c>
      <c r="D171" s="47" t="s">
        <v>595</v>
      </c>
      <c r="E171" s="20">
        <v>52</v>
      </c>
      <c r="F171" s="20">
        <v>50</v>
      </c>
      <c r="G171" s="127">
        <v>47</v>
      </c>
      <c r="H171" s="149"/>
      <c r="I171" s="149">
        <f t="shared" si="2"/>
        <v>0</v>
      </c>
    </row>
    <row r="172" spans="1:11">
      <c r="A172" s="182"/>
      <c r="B172" s="75" t="s">
        <v>247</v>
      </c>
      <c r="C172" s="76" t="s">
        <v>258</v>
      </c>
      <c r="D172" s="47" t="s">
        <v>595</v>
      </c>
      <c r="E172" s="20">
        <v>52</v>
      </c>
      <c r="F172" s="20">
        <v>50</v>
      </c>
      <c r="G172" s="127">
        <v>47</v>
      </c>
      <c r="H172" s="149"/>
      <c r="I172" s="149">
        <f t="shared" si="2"/>
        <v>0</v>
      </c>
    </row>
    <row r="173" spans="1:11">
      <c r="A173" s="182"/>
      <c r="B173" s="75" t="s">
        <v>248</v>
      </c>
      <c r="C173" s="76" t="s">
        <v>259</v>
      </c>
      <c r="D173" s="47" t="s">
        <v>595</v>
      </c>
      <c r="E173" s="20">
        <v>70</v>
      </c>
      <c r="F173" s="20">
        <v>67</v>
      </c>
      <c r="G173" s="127">
        <v>65</v>
      </c>
      <c r="H173" s="149"/>
      <c r="I173" s="149">
        <f t="shared" si="2"/>
        <v>0</v>
      </c>
    </row>
    <row r="174" spans="1:11" ht="15.75" thickBot="1">
      <c r="A174" s="183"/>
      <c r="B174" s="80" t="s">
        <v>249</v>
      </c>
      <c r="C174" s="81" t="s">
        <v>260</v>
      </c>
      <c r="D174" s="57" t="s">
        <v>595</v>
      </c>
      <c r="E174" s="21">
        <v>70</v>
      </c>
      <c r="F174" s="21">
        <v>67</v>
      </c>
      <c r="G174" s="128">
        <v>65</v>
      </c>
      <c r="H174" s="149"/>
      <c r="I174" s="149">
        <f t="shared" si="2"/>
        <v>0</v>
      </c>
    </row>
    <row r="175" spans="1:11">
      <c r="A175" s="181" t="s">
        <v>535</v>
      </c>
      <c r="B175" s="73" t="s">
        <v>250</v>
      </c>
      <c r="C175" s="74" t="s">
        <v>261</v>
      </c>
      <c r="D175" s="64" t="s">
        <v>595</v>
      </c>
      <c r="E175" s="22">
        <v>85</v>
      </c>
      <c r="F175" s="22">
        <v>82</v>
      </c>
      <c r="G175" s="132">
        <v>79</v>
      </c>
      <c r="H175" s="149"/>
      <c r="I175" s="149">
        <f t="shared" si="2"/>
        <v>0</v>
      </c>
    </row>
    <row r="176" spans="1:11">
      <c r="A176" s="182"/>
      <c r="B176" s="75" t="s">
        <v>251</v>
      </c>
      <c r="C176" s="76" t="s">
        <v>262</v>
      </c>
      <c r="D176" s="47" t="s">
        <v>595</v>
      </c>
      <c r="E176" s="20">
        <v>85</v>
      </c>
      <c r="F176" s="20">
        <v>82</v>
      </c>
      <c r="G176" s="127">
        <v>79</v>
      </c>
      <c r="H176" s="149"/>
      <c r="I176" s="149">
        <f t="shared" si="2"/>
        <v>0</v>
      </c>
    </row>
    <row r="177" spans="1:9">
      <c r="A177" s="182"/>
      <c r="B177" s="75" t="s">
        <v>252</v>
      </c>
      <c r="C177" s="76" t="s">
        <v>263</v>
      </c>
      <c r="D177" s="47" t="s">
        <v>595</v>
      </c>
      <c r="E177" s="20">
        <v>85</v>
      </c>
      <c r="F177" s="20">
        <v>82</v>
      </c>
      <c r="G177" s="127">
        <v>79</v>
      </c>
      <c r="H177" s="149"/>
      <c r="I177" s="149">
        <f t="shared" si="2"/>
        <v>0</v>
      </c>
    </row>
    <row r="178" spans="1:9">
      <c r="A178" s="182"/>
      <c r="B178" s="75" t="s">
        <v>253</v>
      </c>
      <c r="C178" s="76" t="s">
        <v>264</v>
      </c>
      <c r="D178" s="47" t="s">
        <v>595</v>
      </c>
      <c r="E178" s="20">
        <v>85</v>
      </c>
      <c r="F178" s="20">
        <v>82</v>
      </c>
      <c r="G178" s="127">
        <v>79</v>
      </c>
      <c r="H178" s="149"/>
      <c r="I178" s="149">
        <f t="shared" si="2"/>
        <v>0</v>
      </c>
    </row>
    <row r="179" spans="1:9">
      <c r="A179" s="182"/>
      <c r="B179" s="75" t="s">
        <v>254</v>
      </c>
      <c r="C179" s="76" t="s">
        <v>265</v>
      </c>
      <c r="D179" s="47" t="s">
        <v>595</v>
      </c>
      <c r="E179" s="20">
        <v>106</v>
      </c>
      <c r="F179" s="20">
        <v>102</v>
      </c>
      <c r="G179" s="127">
        <v>99</v>
      </c>
      <c r="H179" s="149"/>
      <c r="I179" s="149">
        <f t="shared" si="2"/>
        <v>0</v>
      </c>
    </row>
    <row r="180" spans="1:9">
      <c r="A180" s="182"/>
      <c r="B180" s="82" t="s">
        <v>267</v>
      </c>
      <c r="C180" s="71" t="s">
        <v>266</v>
      </c>
      <c r="D180" s="47" t="s">
        <v>595</v>
      </c>
      <c r="E180" s="25">
        <v>106</v>
      </c>
      <c r="F180" s="25">
        <v>102</v>
      </c>
      <c r="G180" s="135">
        <v>99</v>
      </c>
      <c r="H180" s="149"/>
      <c r="I180" s="149">
        <f t="shared" si="2"/>
        <v>0</v>
      </c>
    </row>
    <row r="181" spans="1:9">
      <c r="A181" s="182"/>
      <c r="B181" s="75" t="s">
        <v>209</v>
      </c>
      <c r="C181" s="76" t="s">
        <v>225</v>
      </c>
      <c r="D181" s="47" t="s">
        <v>595</v>
      </c>
      <c r="E181" s="20">
        <v>83</v>
      </c>
      <c r="F181" s="20">
        <v>80</v>
      </c>
      <c r="G181" s="127">
        <v>75</v>
      </c>
      <c r="H181" s="149"/>
      <c r="I181" s="149">
        <f t="shared" si="2"/>
        <v>0</v>
      </c>
    </row>
    <row r="182" spans="1:9">
      <c r="A182" s="182"/>
      <c r="B182" s="75" t="s">
        <v>210</v>
      </c>
      <c r="C182" s="76" t="s">
        <v>226</v>
      </c>
      <c r="D182" s="47" t="s">
        <v>595</v>
      </c>
      <c r="E182" s="20">
        <v>83</v>
      </c>
      <c r="F182" s="20">
        <v>80</v>
      </c>
      <c r="G182" s="127">
        <v>75</v>
      </c>
      <c r="H182" s="149"/>
      <c r="I182" s="149">
        <f t="shared" si="2"/>
        <v>0</v>
      </c>
    </row>
    <row r="183" spans="1:9">
      <c r="A183" s="182"/>
      <c r="B183" s="75" t="s">
        <v>211</v>
      </c>
      <c r="C183" s="76" t="s">
        <v>227</v>
      </c>
      <c r="D183" s="47" t="s">
        <v>595</v>
      </c>
      <c r="E183" s="20">
        <v>83</v>
      </c>
      <c r="F183" s="20">
        <v>80</v>
      </c>
      <c r="G183" s="127">
        <v>75</v>
      </c>
      <c r="H183" s="149"/>
      <c r="I183" s="149">
        <f t="shared" si="2"/>
        <v>0</v>
      </c>
    </row>
    <row r="184" spans="1:9">
      <c r="A184" s="182"/>
      <c r="B184" s="75" t="s">
        <v>212</v>
      </c>
      <c r="C184" s="76" t="s">
        <v>228</v>
      </c>
      <c r="D184" s="47" t="s">
        <v>595</v>
      </c>
      <c r="E184" s="20">
        <v>83</v>
      </c>
      <c r="F184" s="20">
        <v>80</v>
      </c>
      <c r="G184" s="127">
        <v>75</v>
      </c>
      <c r="H184" s="149"/>
      <c r="I184" s="149">
        <f t="shared" si="2"/>
        <v>0</v>
      </c>
    </row>
    <row r="185" spans="1:9">
      <c r="A185" s="182"/>
      <c r="B185" s="75" t="s">
        <v>213</v>
      </c>
      <c r="C185" s="76" t="s">
        <v>229</v>
      </c>
      <c r="D185" s="47" t="s">
        <v>595</v>
      </c>
      <c r="E185" s="20">
        <v>85</v>
      </c>
      <c r="F185" s="20">
        <v>82</v>
      </c>
      <c r="G185" s="127">
        <v>77</v>
      </c>
      <c r="H185" s="149"/>
      <c r="I185" s="149">
        <f t="shared" si="2"/>
        <v>0</v>
      </c>
    </row>
    <row r="186" spans="1:9">
      <c r="A186" s="182"/>
      <c r="B186" s="75" t="s">
        <v>219</v>
      </c>
      <c r="C186" s="76" t="s">
        <v>235</v>
      </c>
      <c r="D186" s="47" t="s">
        <v>595</v>
      </c>
      <c r="E186" s="20">
        <v>83</v>
      </c>
      <c r="F186" s="20">
        <v>80</v>
      </c>
      <c r="G186" s="127">
        <v>75</v>
      </c>
      <c r="H186" s="149"/>
      <c r="I186" s="149">
        <f t="shared" si="2"/>
        <v>0</v>
      </c>
    </row>
    <row r="187" spans="1:9">
      <c r="A187" s="182"/>
      <c r="B187" s="75" t="s">
        <v>240</v>
      </c>
      <c r="C187" s="76" t="s">
        <v>236</v>
      </c>
      <c r="D187" s="47" t="s">
        <v>595</v>
      </c>
      <c r="E187" s="20">
        <v>83</v>
      </c>
      <c r="F187" s="20">
        <v>80</v>
      </c>
      <c r="G187" s="127">
        <v>75</v>
      </c>
      <c r="H187" s="149"/>
      <c r="I187" s="149">
        <f t="shared" si="2"/>
        <v>0</v>
      </c>
    </row>
    <row r="188" spans="1:9">
      <c r="A188" s="182"/>
      <c r="B188" s="75" t="s">
        <v>241</v>
      </c>
      <c r="C188" s="76" t="s">
        <v>237</v>
      </c>
      <c r="D188" s="47" t="s">
        <v>595</v>
      </c>
      <c r="E188" s="20">
        <v>83</v>
      </c>
      <c r="F188" s="20">
        <v>80</v>
      </c>
      <c r="G188" s="127">
        <v>75</v>
      </c>
      <c r="H188" s="149"/>
      <c r="I188" s="149">
        <f t="shared" si="2"/>
        <v>0</v>
      </c>
    </row>
    <row r="189" spans="1:9">
      <c r="A189" s="182"/>
      <c r="B189" s="75" t="s">
        <v>242</v>
      </c>
      <c r="C189" s="76" t="s">
        <v>238</v>
      </c>
      <c r="D189" s="47" t="s">
        <v>595</v>
      </c>
      <c r="E189" s="20">
        <v>83</v>
      </c>
      <c r="F189" s="20">
        <v>80</v>
      </c>
      <c r="G189" s="127">
        <v>75</v>
      </c>
      <c r="H189" s="149"/>
      <c r="I189" s="149">
        <f t="shared" si="2"/>
        <v>0</v>
      </c>
    </row>
    <row r="190" spans="1:9" ht="15.75" thickBot="1">
      <c r="A190" s="183"/>
      <c r="B190" s="80" t="s">
        <v>243</v>
      </c>
      <c r="C190" s="81" t="s">
        <v>239</v>
      </c>
      <c r="D190" s="57" t="s">
        <v>595</v>
      </c>
      <c r="E190" s="21">
        <v>83</v>
      </c>
      <c r="F190" s="21">
        <v>80</v>
      </c>
      <c r="G190" s="128">
        <v>75</v>
      </c>
      <c r="H190" s="149"/>
      <c r="I190" s="149">
        <f t="shared" si="2"/>
        <v>0</v>
      </c>
    </row>
    <row r="191" spans="1:9" ht="29.25" customHeight="1">
      <c r="A191" s="178" t="s">
        <v>272</v>
      </c>
      <c r="B191" s="73" t="s">
        <v>273</v>
      </c>
      <c r="C191" s="74" t="s">
        <v>400</v>
      </c>
      <c r="D191" s="64" t="s">
        <v>596</v>
      </c>
      <c r="E191" s="26">
        <v>350</v>
      </c>
      <c r="F191" s="26">
        <v>280</v>
      </c>
      <c r="G191" s="136">
        <v>240</v>
      </c>
      <c r="H191" s="149"/>
      <c r="I191" s="149">
        <f t="shared" si="2"/>
        <v>0</v>
      </c>
    </row>
    <row r="192" spans="1:9" ht="16.5" customHeight="1">
      <c r="A192" s="179"/>
      <c r="B192" s="75" t="s">
        <v>274</v>
      </c>
      <c r="C192" s="76" t="s">
        <v>399</v>
      </c>
      <c r="D192" s="49" t="s">
        <v>596</v>
      </c>
      <c r="E192" s="27">
        <v>350</v>
      </c>
      <c r="F192" s="28">
        <v>280</v>
      </c>
      <c r="G192" s="137">
        <v>240</v>
      </c>
      <c r="H192" s="149"/>
      <c r="I192" s="149">
        <f t="shared" si="2"/>
        <v>0</v>
      </c>
    </row>
    <row r="193" spans="1:9">
      <c r="A193" s="179"/>
      <c r="B193" s="75" t="s">
        <v>275</v>
      </c>
      <c r="C193" s="76" t="s">
        <v>401</v>
      </c>
      <c r="D193" s="49" t="s">
        <v>596</v>
      </c>
      <c r="E193" s="27">
        <v>350</v>
      </c>
      <c r="F193" s="28">
        <v>280</v>
      </c>
      <c r="G193" s="137">
        <v>240</v>
      </c>
      <c r="H193" s="149"/>
      <c r="I193" s="149">
        <f t="shared" si="2"/>
        <v>0</v>
      </c>
    </row>
    <row r="194" spans="1:9">
      <c r="A194" s="179"/>
      <c r="B194" s="75" t="s">
        <v>276</v>
      </c>
      <c r="C194" s="76" t="s">
        <v>402</v>
      </c>
      <c r="D194" s="49" t="s">
        <v>596</v>
      </c>
      <c r="E194" s="27">
        <v>350</v>
      </c>
      <c r="F194" s="28">
        <v>280</v>
      </c>
      <c r="G194" s="137">
        <v>240</v>
      </c>
      <c r="H194" s="149"/>
      <c r="I194" s="149">
        <f t="shared" si="2"/>
        <v>0</v>
      </c>
    </row>
    <row r="195" spans="1:9">
      <c r="A195" s="179"/>
      <c r="B195" s="75" t="s">
        <v>277</v>
      </c>
      <c r="C195" s="76" t="s">
        <v>403</v>
      </c>
      <c r="D195" s="49" t="s">
        <v>596</v>
      </c>
      <c r="E195" s="27">
        <v>350</v>
      </c>
      <c r="F195" s="28">
        <v>280</v>
      </c>
      <c r="G195" s="137">
        <v>240</v>
      </c>
      <c r="H195" s="149"/>
      <c r="I195" s="149">
        <f t="shared" si="2"/>
        <v>0</v>
      </c>
    </row>
    <row r="196" spans="1:9">
      <c r="A196" s="179"/>
      <c r="B196" s="75" t="s">
        <v>278</v>
      </c>
      <c r="C196" s="76" t="s">
        <v>404</v>
      </c>
      <c r="D196" s="49" t="s">
        <v>596</v>
      </c>
      <c r="E196" s="27">
        <v>350</v>
      </c>
      <c r="F196" s="28">
        <v>280</v>
      </c>
      <c r="G196" s="137">
        <v>240</v>
      </c>
      <c r="H196" s="149"/>
      <c r="I196" s="149">
        <f t="shared" si="2"/>
        <v>0</v>
      </c>
    </row>
    <row r="197" spans="1:9">
      <c r="A197" s="179"/>
      <c r="B197" s="75" t="s">
        <v>279</v>
      </c>
      <c r="C197" s="76" t="s">
        <v>405</v>
      </c>
      <c r="D197" s="49" t="s">
        <v>596</v>
      </c>
      <c r="E197" s="27">
        <v>420</v>
      </c>
      <c r="F197" s="28">
        <v>380</v>
      </c>
      <c r="G197" s="137">
        <v>340</v>
      </c>
      <c r="H197" s="149"/>
      <c r="I197" s="149">
        <f t="shared" si="2"/>
        <v>0</v>
      </c>
    </row>
    <row r="198" spans="1:9">
      <c r="A198" s="179"/>
      <c r="B198" s="75" t="s">
        <v>280</v>
      </c>
      <c r="C198" s="76" t="s">
        <v>406</v>
      </c>
      <c r="D198" s="49" t="s">
        <v>596</v>
      </c>
      <c r="E198" s="27">
        <v>350</v>
      </c>
      <c r="F198" s="28">
        <v>280</v>
      </c>
      <c r="G198" s="137">
        <v>240</v>
      </c>
      <c r="H198" s="149"/>
      <c r="I198" s="149">
        <f t="shared" si="2"/>
        <v>0</v>
      </c>
    </row>
    <row r="199" spans="1:9">
      <c r="A199" s="179"/>
      <c r="B199" s="75" t="s">
        <v>391</v>
      </c>
      <c r="C199" s="76" t="s">
        <v>281</v>
      </c>
      <c r="D199" s="47" t="s">
        <v>597</v>
      </c>
      <c r="E199" s="28">
        <v>176</v>
      </c>
      <c r="F199" s="28">
        <v>150</v>
      </c>
      <c r="G199" s="138">
        <v>128</v>
      </c>
      <c r="H199" s="149"/>
      <c r="I199" s="149">
        <f t="shared" ref="I199:I262" si="3">E199*H199</f>
        <v>0</v>
      </c>
    </row>
    <row r="200" spans="1:9" ht="29.25">
      <c r="A200" s="179"/>
      <c r="B200" s="75" t="s">
        <v>282</v>
      </c>
      <c r="C200" s="76" t="s">
        <v>283</v>
      </c>
      <c r="D200" s="47" t="s">
        <v>597</v>
      </c>
      <c r="E200" s="28">
        <v>176</v>
      </c>
      <c r="F200" s="28">
        <v>150</v>
      </c>
      <c r="G200" s="138">
        <v>120</v>
      </c>
      <c r="H200" s="149"/>
      <c r="I200" s="149">
        <f t="shared" si="3"/>
        <v>0</v>
      </c>
    </row>
    <row r="201" spans="1:9">
      <c r="A201" s="179"/>
      <c r="B201" s="75" t="s">
        <v>284</v>
      </c>
      <c r="C201" s="76" t="s">
        <v>285</v>
      </c>
      <c r="D201" s="47" t="s">
        <v>597</v>
      </c>
      <c r="E201" s="28">
        <v>190</v>
      </c>
      <c r="F201" s="28">
        <v>160</v>
      </c>
      <c r="G201" s="138">
        <v>135</v>
      </c>
      <c r="H201" s="149"/>
      <c r="I201" s="149">
        <f t="shared" si="3"/>
        <v>0</v>
      </c>
    </row>
    <row r="202" spans="1:9" ht="29.25">
      <c r="A202" s="179"/>
      <c r="B202" s="75" t="s">
        <v>286</v>
      </c>
      <c r="C202" s="76" t="s">
        <v>287</v>
      </c>
      <c r="D202" s="47" t="s">
        <v>597</v>
      </c>
      <c r="E202" s="28">
        <v>176</v>
      </c>
      <c r="F202" s="28">
        <v>150</v>
      </c>
      <c r="G202" s="138">
        <v>128</v>
      </c>
      <c r="H202" s="149"/>
      <c r="I202" s="149">
        <f t="shared" si="3"/>
        <v>0</v>
      </c>
    </row>
    <row r="203" spans="1:9" ht="29.25">
      <c r="A203" s="179"/>
      <c r="B203" s="75" t="s">
        <v>288</v>
      </c>
      <c r="C203" s="76" t="s">
        <v>289</v>
      </c>
      <c r="D203" s="47" t="s">
        <v>597</v>
      </c>
      <c r="E203" s="28">
        <v>176</v>
      </c>
      <c r="F203" s="28">
        <v>150</v>
      </c>
      <c r="G203" s="138">
        <v>128</v>
      </c>
      <c r="H203" s="149"/>
      <c r="I203" s="149">
        <f t="shared" si="3"/>
        <v>0</v>
      </c>
    </row>
    <row r="204" spans="1:9" ht="29.25">
      <c r="A204" s="179"/>
      <c r="B204" s="75" t="s">
        <v>290</v>
      </c>
      <c r="C204" s="76" t="s">
        <v>291</v>
      </c>
      <c r="D204" s="47" t="s">
        <v>597</v>
      </c>
      <c r="E204" s="28">
        <v>176</v>
      </c>
      <c r="F204" s="28">
        <v>150</v>
      </c>
      <c r="G204" s="138">
        <v>128</v>
      </c>
      <c r="H204" s="149"/>
      <c r="I204" s="149">
        <f t="shared" si="3"/>
        <v>0</v>
      </c>
    </row>
    <row r="205" spans="1:9" ht="29.25">
      <c r="A205" s="179"/>
      <c r="B205" s="75" t="s">
        <v>292</v>
      </c>
      <c r="C205" s="76" t="s">
        <v>293</v>
      </c>
      <c r="D205" s="47" t="s">
        <v>597</v>
      </c>
      <c r="E205" s="28">
        <v>176</v>
      </c>
      <c r="F205" s="28">
        <v>150</v>
      </c>
      <c r="G205" s="138">
        <v>128</v>
      </c>
      <c r="H205" s="149"/>
      <c r="I205" s="149">
        <f t="shared" si="3"/>
        <v>0</v>
      </c>
    </row>
    <row r="206" spans="1:9" ht="29.25">
      <c r="A206" s="179"/>
      <c r="B206" s="75" t="s">
        <v>294</v>
      </c>
      <c r="C206" s="76" t="s">
        <v>295</v>
      </c>
      <c r="D206" s="47" t="s">
        <v>597</v>
      </c>
      <c r="E206" s="28">
        <v>176</v>
      </c>
      <c r="F206" s="28">
        <v>150</v>
      </c>
      <c r="G206" s="138">
        <v>128</v>
      </c>
      <c r="H206" s="149"/>
      <c r="I206" s="149">
        <f t="shared" si="3"/>
        <v>0</v>
      </c>
    </row>
    <row r="207" spans="1:9" ht="29.25">
      <c r="A207" s="179"/>
      <c r="B207" s="75" t="s">
        <v>296</v>
      </c>
      <c r="C207" s="76" t="s">
        <v>392</v>
      </c>
      <c r="D207" s="47" t="s">
        <v>597</v>
      </c>
      <c r="E207" s="28">
        <v>176</v>
      </c>
      <c r="F207" s="28">
        <v>150</v>
      </c>
      <c r="G207" s="138">
        <v>128</v>
      </c>
      <c r="H207" s="149"/>
      <c r="I207" s="149">
        <f t="shared" si="3"/>
        <v>0</v>
      </c>
    </row>
    <row r="208" spans="1:9">
      <c r="A208" s="179"/>
      <c r="B208" s="75" t="s">
        <v>297</v>
      </c>
      <c r="C208" s="76" t="s">
        <v>298</v>
      </c>
      <c r="D208" s="47" t="s">
        <v>597</v>
      </c>
      <c r="E208" s="28">
        <v>220</v>
      </c>
      <c r="F208" s="28">
        <v>170</v>
      </c>
      <c r="G208" s="138">
        <v>150</v>
      </c>
      <c r="H208" s="149"/>
      <c r="I208" s="149">
        <f t="shared" si="3"/>
        <v>0</v>
      </c>
    </row>
    <row r="209" spans="1:9">
      <c r="A209" s="179"/>
      <c r="B209" s="75" t="s">
        <v>299</v>
      </c>
      <c r="C209" s="76" t="s">
        <v>300</v>
      </c>
      <c r="D209" s="47" t="s">
        <v>597</v>
      </c>
      <c r="E209" s="28">
        <v>199</v>
      </c>
      <c r="F209" s="28">
        <v>160</v>
      </c>
      <c r="G209" s="138">
        <v>140</v>
      </c>
      <c r="H209" s="149"/>
      <c r="I209" s="149">
        <f t="shared" si="3"/>
        <v>0</v>
      </c>
    </row>
    <row r="210" spans="1:9">
      <c r="A210" s="179"/>
      <c r="B210" s="75" t="s">
        <v>301</v>
      </c>
      <c r="C210" s="76" t="s">
        <v>302</v>
      </c>
      <c r="D210" s="47" t="s">
        <v>597</v>
      </c>
      <c r="E210" s="28">
        <v>199</v>
      </c>
      <c r="F210" s="28">
        <v>160</v>
      </c>
      <c r="G210" s="138">
        <v>140</v>
      </c>
      <c r="H210" s="149"/>
      <c r="I210" s="149">
        <f t="shared" si="3"/>
        <v>0</v>
      </c>
    </row>
    <row r="211" spans="1:9" ht="29.25">
      <c r="A211" s="179"/>
      <c r="B211" s="75" t="s">
        <v>303</v>
      </c>
      <c r="C211" s="76" t="s">
        <v>304</v>
      </c>
      <c r="D211" s="47" t="s">
        <v>597</v>
      </c>
      <c r="E211" s="28">
        <v>199</v>
      </c>
      <c r="F211" s="28">
        <v>160</v>
      </c>
      <c r="G211" s="138">
        <v>140</v>
      </c>
      <c r="H211" s="149"/>
      <c r="I211" s="149">
        <f t="shared" si="3"/>
        <v>0</v>
      </c>
    </row>
    <row r="212" spans="1:9">
      <c r="A212" s="179"/>
      <c r="B212" s="75" t="s">
        <v>305</v>
      </c>
      <c r="C212" s="76" t="s">
        <v>306</v>
      </c>
      <c r="D212" s="47" t="s">
        <v>597</v>
      </c>
      <c r="E212" s="28">
        <v>199</v>
      </c>
      <c r="F212" s="28">
        <v>160</v>
      </c>
      <c r="G212" s="138">
        <v>140</v>
      </c>
      <c r="H212" s="149"/>
      <c r="I212" s="149">
        <f t="shared" si="3"/>
        <v>0</v>
      </c>
    </row>
    <row r="213" spans="1:9">
      <c r="A213" s="179"/>
      <c r="B213" s="75" t="s">
        <v>307</v>
      </c>
      <c r="C213" s="76" t="s">
        <v>308</v>
      </c>
      <c r="D213" s="47" t="s">
        <v>597</v>
      </c>
      <c r="E213" s="28">
        <v>119</v>
      </c>
      <c r="F213" s="28">
        <v>110</v>
      </c>
      <c r="G213" s="138">
        <v>80</v>
      </c>
      <c r="H213" s="149"/>
      <c r="I213" s="149">
        <f t="shared" si="3"/>
        <v>0</v>
      </c>
    </row>
    <row r="214" spans="1:9">
      <c r="A214" s="179"/>
      <c r="B214" s="83" t="s">
        <v>309</v>
      </c>
      <c r="C214" s="84" t="s">
        <v>310</v>
      </c>
      <c r="D214" s="47" t="s">
        <v>597</v>
      </c>
      <c r="E214" s="28">
        <v>119</v>
      </c>
      <c r="F214" s="28">
        <v>113</v>
      </c>
      <c r="G214" s="138">
        <v>83</v>
      </c>
      <c r="H214" s="149"/>
      <c r="I214" s="149">
        <f t="shared" si="3"/>
        <v>0</v>
      </c>
    </row>
    <row r="215" spans="1:9">
      <c r="A215" s="179"/>
      <c r="B215" s="83" t="s">
        <v>311</v>
      </c>
      <c r="C215" s="84" t="s">
        <v>312</v>
      </c>
      <c r="D215" s="47" t="s">
        <v>597</v>
      </c>
      <c r="E215" s="28">
        <v>95</v>
      </c>
      <c r="F215" s="28">
        <v>85</v>
      </c>
      <c r="G215" s="138">
        <v>65</v>
      </c>
      <c r="H215" s="149"/>
      <c r="I215" s="149">
        <f t="shared" si="3"/>
        <v>0</v>
      </c>
    </row>
    <row r="216" spans="1:9" ht="29.25" customHeight="1">
      <c r="A216" s="179"/>
      <c r="B216" s="83" t="s">
        <v>313</v>
      </c>
      <c r="C216" s="84" t="s">
        <v>314</v>
      </c>
      <c r="D216" s="47" t="s">
        <v>597</v>
      </c>
      <c r="E216" s="28">
        <v>142</v>
      </c>
      <c r="F216" s="28">
        <v>121</v>
      </c>
      <c r="G216" s="138">
        <v>91</v>
      </c>
      <c r="H216" s="149"/>
      <c r="I216" s="149">
        <f t="shared" si="3"/>
        <v>0</v>
      </c>
    </row>
    <row r="217" spans="1:9">
      <c r="A217" s="179"/>
      <c r="B217" s="83" t="s">
        <v>315</v>
      </c>
      <c r="C217" s="84" t="s">
        <v>316</v>
      </c>
      <c r="D217" s="47" t="s">
        <v>597</v>
      </c>
      <c r="E217" s="28">
        <v>146</v>
      </c>
      <c r="F217" s="28">
        <v>123</v>
      </c>
      <c r="G217" s="138">
        <v>93</v>
      </c>
      <c r="H217" s="149"/>
      <c r="I217" s="149">
        <f t="shared" si="3"/>
        <v>0</v>
      </c>
    </row>
    <row r="218" spans="1:9">
      <c r="A218" s="179"/>
      <c r="B218" s="83" t="s">
        <v>317</v>
      </c>
      <c r="C218" s="84" t="s">
        <v>318</v>
      </c>
      <c r="D218" s="47" t="s">
        <v>597</v>
      </c>
      <c r="E218" s="28">
        <v>128</v>
      </c>
      <c r="F218" s="28">
        <v>114</v>
      </c>
      <c r="G218" s="138">
        <v>84</v>
      </c>
      <c r="H218" s="149"/>
      <c r="I218" s="149">
        <f t="shared" si="3"/>
        <v>0</v>
      </c>
    </row>
    <row r="219" spans="1:9">
      <c r="A219" s="179"/>
      <c r="B219" s="83" t="s">
        <v>319</v>
      </c>
      <c r="C219" s="84" t="s">
        <v>320</v>
      </c>
      <c r="D219" s="47" t="s">
        <v>597</v>
      </c>
      <c r="E219" s="28">
        <v>130</v>
      </c>
      <c r="F219" s="28">
        <v>115</v>
      </c>
      <c r="G219" s="138">
        <v>85</v>
      </c>
      <c r="H219" s="149"/>
      <c r="I219" s="149">
        <f t="shared" si="3"/>
        <v>0</v>
      </c>
    </row>
    <row r="220" spans="1:9">
      <c r="A220" s="179"/>
      <c r="B220" s="83" t="s">
        <v>321</v>
      </c>
      <c r="C220" s="84" t="s">
        <v>322</v>
      </c>
      <c r="D220" s="47" t="s">
        <v>597</v>
      </c>
      <c r="E220" s="28">
        <v>114</v>
      </c>
      <c r="F220" s="28">
        <v>107</v>
      </c>
      <c r="G220" s="138">
        <v>77</v>
      </c>
      <c r="H220" s="149"/>
      <c r="I220" s="149">
        <f t="shared" si="3"/>
        <v>0</v>
      </c>
    </row>
    <row r="221" spans="1:9">
      <c r="A221" s="179"/>
      <c r="B221" s="83" t="s">
        <v>323</v>
      </c>
      <c r="C221" s="84" t="s">
        <v>324</v>
      </c>
      <c r="D221" s="47" t="s">
        <v>597</v>
      </c>
      <c r="E221" s="28">
        <v>94</v>
      </c>
      <c r="F221" s="28">
        <v>87</v>
      </c>
      <c r="G221" s="138">
        <v>67</v>
      </c>
      <c r="H221" s="149"/>
      <c r="I221" s="149">
        <f t="shared" si="3"/>
        <v>0</v>
      </c>
    </row>
    <row r="222" spans="1:9">
      <c r="A222" s="179"/>
      <c r="B222" s="83" t="s">
        <v>325</v>
      </c>
      <c r="C222" s="84" t="s">
        <v>326</v>
      </c>
      <c r="D222" s="47" t="s">
        <v>597</v>
      </c>
      <c r="E222" s="28">
        <v>99</v>
      </c>
      <c r="F222" s="28">
        <v>90</v>
      </c>
      <c r="G222" s="138">
        <v>70</v>
      </c>
      <c r="H222" s="149"/>
      <c r="I222" s="149">
        <f t="shared" si="3"/>
        <v>0</v>
      </c>
    </row>
    <row r="223" spans="1:9" ht="15.75" thickBot="1">
      <c r="A223" s="180"/>
      <c r="B223" s="85" t="s">
        <v>327</v>
      </c>
      <c r="C223" s="86" t="s">
        <v>328</v>
      </c>
      <c r="D223" s="57" t="s">
        <v>597</v>
      </c>
      <c r="E223" s="29">
        <v>68</v>
      </c>
      <c r="F223" s="29">
        <v>60</v>
      </c>
      <c r="G223" s="139">
        <v>58</v>
      </c>
      <c r="H223" s="149"/>
      <c r="I223" s="149">
        <f t="shared" si="3"/>
        <v>0</v>
      </c>
    </row>
    <row r="224" spans="1:9" ht="15.75" customHeight="1">
      <c r="A224" s="186" t="s">
        <v>515</v>
      </c>
      <c r="B224" s="87" t="s">
        <v>329</v>
      </c>
      <c r="C224" s="88" t="s">
        <v>330</v>
      </c>
      <c r="D224" s="89" t="s">
        <v>598</v>
      </c>
      <c r="E224" s="26">
        <v>430</v>
      </c>
      <c r="F224" s="26">
        <v>336</v>
      </c>
      <c r="G224" s="136">
        <v>306</v>
      </c>
      <c r="H224" s="149"/>
      <c r="I224" s="149">
        <f t="shared" si="3"/>
        <v>0</v>
      </c>
    </row>
    <row r="225" spans="1:9" ht="19.5" customHeight="1">
      <c r="A225" s="187"/>
      <c r="B225" s="90" t="s">
        <v>331</v>
      </c>
      <c r="C225" s="84" t="s">
        <v>332</v>
      </c>
      <c r="D225" s="91" t="s">
        <v>598</v>
      </c>
      <c r="E225" s="27">
        <v>471</v>
      </c>
      <c r="F225" s="27">
        <v>371</v>
      </c>
      <c r="G225" s="137">
        <v>352</v>
      </c>
      <c r="H225" s="149"/>
      <c r="I225" s="149">
        <f t="shared" si="3"/>
        <v>0</v>
      </c>
    </row>
    <row r="226" spans="1:9" ht="15.75">
      <c r="A226" s="187"/>
      <c r="B226" s="90" t="s">
        <v>337</v>
      </c>
      <c r="C226" s="84" t="s">
        <v>498</v>
      </c>
      <c r="D226" s="91" t="s">
        <v>598</v>
      </c>
      <c r="E226" s="27">
        <v>550</v>
      </c>
      <c r="F226" s="28">
        <v>499</v>
      </c>
      <c r="G226" s="137">
        <v>450</v>
      </c>
      <c r="H226" s="149"/>
      <c r="I226" s="149">
        <f t="shared" si="3"/>
        <v>0</v>
      </c>
    </row>
    <row r="227" spans="1:9" ht="29.25">
      <c r="A227" s="187"/>
      <c r="B227" s="90" t="s">
        <v>338</v>
      </c>
      <c r="C227" s="84" t="s">
        <v>499</v>
      </c>
      <c r="D227" s="91" t="s">
        <v>598</v>
      </c>
      <c r="E227" s="27">
        <v>565</v>
      </c>
      <c r="F227" s="28">
        <v>519</v>
      </c>
      <c r="G227" s="137">
        <v>470</v>
      </c>
      <c r="H227" s="149"/>
      <c r="I227" s="149">
        <f t="shared" si="3"/>
        <v>0</v>
      </c>
    </row>
    <row r="228" spans="1:9" ht="16.5" thickBot="1">
      <c r="A228" s="188"/>
      <c r="B228" s="92" t="s">
        <v>341</v>
      </c>
      <c r="C228" s="86" t="s">
        <v>342</v>
      </c>
      <c r="D228" s="93" t="s">
        <v>598</v>
      </c>
      <c r="E228" s="30">
        <v>460</v>
      </c>
      <c r="F228" s="29">
        <v>415</v>
      </c>
      <c r="G228" s="140">
        <v>365</v>
      </c>
      <c r="H228" s="149"/>
      <c r="I228" s="149">
        <f t="shared" si="3"/>
        <v>0</v>
      </c>
    </row>
    <row r="229" spans="1:9" ht="15.75">
      <c r="A229" s="186" t="s">
        <v>516</v>
      </c>
      <c r="B229" s="87" t="s">
        <v>333</v>
      </c>
      <c r="C229" s="88" t="s">
        <v>334</v>
      </c>
      <c r="D229" s="89" t="s">
        <v>598</v>
      </c>
      <c r="E229" s="26">
        <v>471</v>
      </c>
      <c r="F229" s="26">
        <v>371</v>
      </c>
      <c r="G229" s="136">
        <v>352</v>
      </c>
      <c r="H229" s="149"/>
      <c r="I229" s="149">
        <f t="shared" si="3"/>
        <v>0</v>
      </c>
    </row>
    <row r="230" spans="1:9" ht="29.25">
      <c r="A230" s="187"/>
      <c r="B230" s="90" t="s">
        <v>335</v>
      </c>
      <c r="C230" s="84" t="s">
        <v>336</v>
      </c>
      <c r="D230" s="91" t="s">
        <v>598</v>
      </c>
      <c r="E230" s="27">
        <v>559</v>
      </c>
      <c r="F230" s="28">
        <v>509</v>
      </c>
      <c r="G230" s="137">
        <v>459</v>
      </c>
      <c r="H230" s="149"/>
      <c r="I230" s="149">
        <f t="shared" si="3"/>
        <v>0</v>
      </c>
    </row>
    <row r="231" spans="1:9" ht="30" thickBot="1">
      <c r="A231" s="188"/>
      <c r="B231" s="92" t="s">
        <v>389</v>
      </c>
      <c r="C231" s="86" t="s">
        <v>497</v>
      </c>
      <c r="D231" s="93" t="s">
        <v>598</v>
      </c>
      <c r="E231" s="30">
        <v>690</v>
      </c>
      <c r="F231" s="29">
        <v>650</v>
      </c>
      <c r="G231" s="140">
        <v>589</v>
      </c>
      <c r="H231" s="149"/>
      <c r="I231" s="149">
        <f t="shared" si="3"/>
        <v>0</v>
      </c>
    </row>
    <row r="232" spans="1:9" ht="23.25" customHeight="1">
      <c r="A232" s="186" t="s">
        <v>517</v>
      </c>
      <c r="B232" s="87" t="s">
        <v>339</v>
      </c>
      <c r="C232" s="88" t="s">
        <v>649</v>
      </c>
      <c r="D232" s="89" t="s">
        <v>598</v>
      </c>
      <c r="E232" s="26">
        <v>410</v>
      </c>
      <c r="F232" s="26">
        <v>360</v>
      </c>
      <c r="G232" s="136">
        <v>310</v>
      </c>
      <c r="H232" s="149"/>
      <c r="I232" s="149">
        <f t="shared" si="3"/>
        <v>0</v>
      </c>
    </row>
    <row r="233" spans="1:9" ht="22.5" customHeight="1">
      <c r="A233" s="187"/>
      <c r="B233" s="90" t="s">
        <v>340</v>
      </c>
      <c r="C233" s="84" t="s">
        <v>650</v>
      </c>
      <c r="D233" s="91" t="s">
        <v>598</v>
      </c>
      <c r="E233" s="27">
        <v>420</v>
      </c>
      <c r="F233" s="28">
        <v>370</v>
      </c>
      <c r="G233" s="137">
        <v>320</v>
      </c>
      <c r="H233" s="149"/>
      <c r="I233" s="149">
        <f t="shared" si="3"/>
        <v>0</v>
      </c>
    </row>
    <row r="234" spans="1:9" ht="22.5" customHeight="1">
      <c r="A234" s="187"/>
      <c r="B234" s="90" t="s">
        <v>343</v>
      </c>
      <c r="C234" s="84" t="s">
        <v>344</v>
      </c>
      <c r="D234" s="91" t="s">
        <v>598</v>
      </c>
      <c r="E234" s="27">
        <v>699</v>
      </c>
      <c r="F234" s="28">
        <v>652</v>
      </c>
      <c r="G234" s="137">
        <v>602</v>
      </c>
      <c r="H234" s="149"/>
      <c r="I234" s="149">
        <f t="shared" si="3"/>
        <v>0</v>
      </c>
    </row>
    <row r="235" spans="1:9" ht="18" customHeight="1" thickBot="1">
      <c r="A235" s="188"/>
      <c r="B235" s="92" t="s">
        <v>345</v>
      </c>
      <c r="C235" s="86" t="s">
        <v>346</v>
      </c>
      <c r="D235" s="93" t="s">
        <v>598</v>
      </c>
      <c r="E235" s="30">
        <v>950</v>
      </c>
      <c r="F235" s="29">
        <v>886</v>
      </c>
      <c r="G235" s="140">
        <v>836</v>
      </c>
      <c r="H235" s="149"/>
      <c r="I235" s="149">
        <f t="shared" si="3"/>
        <v>0</v>
      </c>
    </row>
    <row r="236" spans="1:9" ht="18" customHeight="1">
      <c r="A236" s="186" t="s">
        <v>519</v>
      </c>
      <c r="B236" s="87" t="s">
        <v>357</v>
      </c>
      <c r="C236" s="88" t="s">
        <v>500</v>
      </c>
      <c r="D236" s="89" t="s">
        <v>598</v>
      </c>
      <c r="E236" s="26">
        <v>80</v>
      </c>
      <c r="F236" s="26">
        <v>75</v>
      </c>
      <c r="G236" s="136">
        <v>70</v>
      </c>
      <c r="H236" s="149"/>
      <c r="I236" s="149">
        <f t="shared" si="3"/>
        <v>0</v>
      </c>
    </row>
    <row r="237" spans="1:9" ht="18" customHeight="1">
      <c r="A237" s="187"/>
      <c r="B237" s="90" t="s">
        <v>397</v>
      </c>
      <c r="C237" s="84" t="s">
        <v>501</v>
      </c>
      <c r="D237" s="91" t="s">
        <v>598</v>
      </c>
      <c r="E237" s="27">
        <v>110</v>
      </c>
      <c r="F237" s="28">
        <v>100</v>
      </c>
      <c r="G237" s="137">
        <v>95</v>
      </c>
      <c r="H237" s="149"/>
      <c r="I237" s="149">
        <f t="shared" si="3"/>
        <v>0</v>
      </c>
    </row>
    <row r="238" spans="1:9" ht="18" customHeight="1">
      <c r="A238" s="187"/>
      <c r="B238" s="90" t="s">
        <v>390</v>
      </c>
      <c r="C238" s="84" t="s">
        <v>502</v>
      </c>
      <c r="D238" s="91" t="s">
        <v>598</v>
      </c>
      <c r="E238" s="27">
        <v>80</v>
      </c>
      <c r="F238" s="28">
        <v>75</v>
      </c>
      <c r="G238" s="137">
        <v>70</v>
      </c>
      <c r="H238" s="149"/>
      <c r="I238" s="149">
        <f t="shared" si="3"/>
        <v>0</v>
      </c>
    </row>
    <row r="239" spans="1:9" ht="18" customHeight="1">
      <c r="A239" s="187"/>
      <c r="B239" s="90" t="s">
        <v>398</v>
      </c>
      <c r="C239" s="84" t="s">
        <v>503</v>
      </c>
      <c r="D239" s="91" t="s">
        <v>598</v>
      </c>
      <c r="E239" s="27">
        <v>110</v>
      </c>
      <c r="F239" s="28">
        <v>100</v>
      </c>
      <c r="G239" s="137">
        <v>95</v>
      </c>
      <c r="H239" s="149"/>
      <c r="I239" s="149">
        <f t="shared" si="3"/>
        <v>0</v>
      </c>
    </row>
    <row r="240" spans="1:9" ht="18" customHeight="1">
      <c r="A240" s="187"/>
      <c r="B240" s="90" t="s">
        <v>358</v>
      </c>
      <c r="C240" s="84" t="s">
        <v>504</v>
      </c>
      <c r="D240" s="91" t="s">
        <v>598</v>
      </c>
      <c r="E240" s="27">
        <v>60</v>
      </c>
      <c r="F240" s="28">
        <v>55</v>
      </c>
      <c r="G240" s="137">
        <v>50</v>
      </c>
      <c r="H240" s="149"/>
      <c r="I240" s="149">
        <f t="shared" si="3"/>
        <v>0</v>
      </c>
    </row>
    <row r="241" spans="1:9" ht="35.25" customHeight="1" thickBot="1">
      <c r="A241" s="188"/>
      <c r="B241" s="92" t="s">
        <v>359</v>
      </c>
      <c r="C241" s="86" t="s">
        <v>505</v>
      </c>
      <c r="D241" s="93" t="s">
        <v>598</v>
      </c>
      <c r="E241" s="30">
        <v>60</v>
      </c>
      <c r="F241" s="29">
        <v>55</v>
      </c>
      <c r="G241" s="140">
        <v>50</v>
      </c>
      <c r="H241" s="149"/>
      <c r="I241" s="149">
        <f t="shared" si="3"/>
        <v>0</v>
      </c>
    </row>
    <row r="242" spans="1:9" ht="29.25" customHeight="1">
      <c r="A242" s="186" t="s">
        <v>520</v>
      </c>
      <c r="B242" s="87" t="s">
        <v>364</v>
      </c>
      <c r="C242" s="88" t="s">
        <v>608</v>
      </c>
      <c r="D242" s="89" t="s">
        <v>598</v>
      </c>
      <c r="E242" s="26">
        <v>80</v>
      </c>
      <c r="F242" s="26">
        <v>75</v>
      </c>
      <c r="G242" s="136">
        <v>70</v>
      </c>
      <c r="H242" s="149"/>
      <c r="I242" s="149">
        <f t="shared" si="3"/>
        <v>0</v>
      </c>
    </row>
    <row r="243" spans="1:9" ht="29.25" customHeight="1">
      <c r="A243" s="187"/>
      <c r="B243" s="90" t="s">
        <v>365</v>
      </c>
      <c r="C243" s="84" t="s">
        <v>508</v>
      </c>
      <c r="D243" s="91" t="s">
        <v>598</v>
      </c>
      <c r="E243" s="27">
        <v>80</v>
      </c>
      <c r="F243" s="28">
        <v>75</v>
      </c>
      <c r="G243" s="137">
        <v>70</v>
      </c>
      <c r="H243" s="149"/>
      <c r="I243" s="149">
        <f t="shared" si="3"/>
        <v>0</v>
      </c>
    </row>
    <row r="244" spans="1:9" ht="26.25" customHeight="1" thickBot="1">
      <c r="A244" s="188"/>
      <c r="B244" s="92" t="s">
        <v>366</v>
      </c>
      <c r="C244" s="94" t="s">
        <v>367</v>
      </c>
      <c r="D244" s="93" t="s">
        <v>598</v>
      </c>
      <c r="E244" s="30">
        <v>60</v>
      </c>
      <c r="F244" s="29">
        <v>55</v>
      </c>
      <c r="G244" s="140">
        <v>50</v>
      </c>
      <c r="H244" s="149"/>
      <c r="I244" s="149">
        <f t="shared" si="3"/>
        <v>0</v>
      </c>
    </row>
    <row r="245" spans="1:9" ht="15.75">
      <c r="A245" s="189" t="s">
        <v>521</v>
      </c>
      <c r="B245" s="87" t="s">
        <v>360</v>
      </c>
      <c r="C245" s="88" t="s">
        <v>506</v>
      </c>
      <c r="D245" s="89" t="s">
        <v>598</v>
      </c>
      <c r="E245" s="26">
        <v>80</v>
      </c>
      <c r="F245" s="26">
        <v>75</v>
      </c>
      <c r="G245" s="136">
        <v>70</v>
      </c>
      <c r="H245" s="149"/>
      <c r="I245" s="149">
        <f t="shared" si="3"/>
        <v>0</v>
      </c>
    </row>
    <row r="246" spans="1:9" ht="15.75">
      <c r="A246" s="190"/>
      <c r="B246" s="90" t="s">
        <v>361</v>
      </c>
      <c r="C246" s="95" t="s">
        <v>362</v>
      </c>
      <c r="D246" s="91" t="s">
        <v>598</v>
      </c>
      <c r="E246" s="27">
        <v>60</v>
      </c>
      <c r="F246" s="28">
        <v>55</v>
      </c>
      <c r="G246" s="137">
        <v>50</v>
      </c>
      <c r="H246" s="149"/>
      <c r="I246" s="149">
        <f t="shared" si="3"/>
        <v>0</v>
      </c>
    </row>
    <row r="247" spans="1:9" ht="15.75">
      <c r="A247" s="190"/>
      <c r="B247" s="90" t="s">
        <v>363</v>
      </c>
      <c r="C247" s="95" t="s">
        <v>507</v>
      </c>
      <c r="D247" s="91" t="s">
        <v>598</v>
      </c>
      <c r="E247" s="27">
        <v>80</v>
      </c>
      <c r="F247" s="28">
        <v>75</v>
      </c>
      <c r="G247" s="137">
        <v>70</v>
      </c>
      <c r="H247" s="149"/>
      <c r="I247" s="149">
        <f t="shared" si="3"/>
        <v>0</v>
      </c>
    </row>
    <row r="248" spans="1:9" ht="15.75">
      <c r="A248" s="190"/>
      <c r="B248" s="90" t="s">
        <v>379</v>
      </c>
      <c r="C248" s="84" t="s">
        <v>510</v>
      </c>
      <c r="D248" s="91" t="s">
        <v>598</v>
      </c>
      <c r="E248" s="27">
        <v>409</v>
      </c>
      <c r="F248" s="31">
        <v>309</v>
      </c>
      <c r="G248" s="137">
        <v>279</v>
      </c>
      <c r="H248" s="149"/>
      <c r="I248" s="149">
        <f t="shared" si="3"/>
        <v>0</v>
      </c>
    </row>
    <row r="249" spans="1:9" ht="15.75">
      <c r="A249" s="190"/>
      <c r="B249" s="90" t="s">
        <v>380</v>
      </c>
      <c r="C249" s="84" t="s">
        <v>511</v>
      </c>
      <c r="D249" s="91" t="s">
        <v>598</v>
      </c>
      <c r="E249" s="27">
        <v>390</v>
      </c>
      <c r="F249" s="31">
        <v>290</v>
      </c>
      <c r="G249" s="137">
        <v>260</v>
      </c>
      <c r="H249" s="149"/>
      <c r="I249" s="149">
        <f t="shared" si="3"/>
        <v>0</v>
      </c>
    </row>
    <row r="250" spans="1:9" ht="15.75">
      <c r="A250" s="190"/>
      <c r="B250" s="90" t="s">
        <v>381</v>
      </c>
      <c r="C250" s="84" t="s">
        <v>513</v>
      </c>
      <c r="D250" s="91" t="s">
        <v>598</v>
      </c>
      <c r="E250" s="27">
        <v>409</v>
      </c>
      <c r="F250" s="31">
        <v>309</v>
      </c>
      <c r="G250" s="137">
        <v>279</v>
      </c>
      <c r="H250" s="149"/>
      <c r="I250" s="149">
        <f t="shared" si="3"/>
        <v>0</v>
      </c>
    </row>
    <row r="251" spans="1:9" ht="15.75">
      <c r="A251" s="190"/>
      <c r="B251" s="90" t="s">
        <v>382</v>
      </c>
      <c r="C251" s="84" t="s">
        <v>512</v>
      </c>
      <c r="D251" s="91" t="s">
        <v>598</v>
      </c>
      <c r="E251" s="27">
        <v>390</v>
      </c>
      <c r="F251" s="31">
        <v>290</v>
      </c>
      <c r="G251" s="137">
        <v>260</v>
      </c>
      <c r="H251" s="149"/>
      <c r="I251" s="149">
        <f t="shared" si="3"/>
        <v>0</v>
      </c>
    </row>
    <row r="252" spans="1:9" ht="16.5" thickBot="1">
      <c r="A252" s="191"/>
      <c r="B252" s="92" t="s">
        <v>383</v>
      </c>
      <c r="C252" s="96" t="s">
        <v>514</v>
      </c>
      <c r="D252" s="93" t="s">
        <v>598</v>
      </c>
      <c r="E252" s="30">
        <v>580</v>
      </c>
      <c r="F252" s="32">
        <v>560</v>
      </c>
      <c r="G252" s="140">
        <v>540</v>
      </c>
      <c r="H252" s="149"/>
      <c r="I252" s="149">
        <f t="shared" si="3"/>
        <v>0</v>
      </c>
    </row>
    <row r="253" spans="1:9" ht="15.75" customHeight="1">
      <c r="A253" s="169" t="s">
        <v>522</v>
      </c>
      <c r="B253" s="97" t="s">
        <v>349</v>
      </c>
      <c r="C253" s="98" t="s">
        <v>350</v>
      </c>
      <c r="D253" s="99" t="s">
        <v>598</v>
      </c>
      <c r="E253" s="33">
        <v>582</v>
      </c>
      <c r="F253" s="33">
        <v>532</v>
      </c>
      <c r="G253" s="141">
        <v>482</v>
      </c>
      <c r="H253" s="149"/>
      <c r="I253" s="149">
        <f t="shared" si="3"/>
        <v>0</v>
      </c>
    </row>
    <row r="254" spans="1:9" ht="15.75">
      <c r="A254" s="170"/>
      <c r="B254" s="100" t="s">
        <v>351</v>
      </c>
      <c r="C254" s="84" t="s">
        <v>352</v>
      </c>
      <c r="D254" s="101" t="s">
        <v>598</v>
      </c>
      <c r="E254" s="28">
        <v>1020</v>
      </c>
      <c r="F254" s="28">
        <v>972</v>
      </c>
      <c r="G254" s="138">
        <v>922</v>
      </c>
      <c r="H254" s="149"/>
      <c r="I254" s="149">
        <f t="shared" si="3"/>
        <v>0</v>
      </c>
    </row>
    <row r="255" spans="1:9" ht="15.75">
      <c r="A255" s="170"/>
      <c r="B255" s="100" t="s">
        <v>353</v>
      </c>
      <c r="C255" s="84" t="s">
        <v>354</v>
      </c>
      <c r="D255" s="101" t="s">
        <v>598</v>
      </c>
      <c r="E255" s="28">
        <v>437</v>
      </c>
      <c r="F255" s="28">
        <v>387</v>
      </c>
      <c r="G255" s="138">
        <v>337</v>
      </c>
      <c r="H255" s="149"/>
      <c r="I255" s="149">
        <f t="shared" si="3"/>
        <v>0</v>
      </c>
    </row>
    <row r="256" spans="1:9" ht="29.25">
      <c r="A256" s="170"/>
      <c r="B256" s="100" t="s">
        <v>355</v>
      </c>
      <c r="C256" s="84" t="s">
        <v>356</v>
      </c>
      <c r="D256" s="101" t="s">
        <v>598</v>
      </c>
      <c r="E256" s="28">
        <v>709</v>
      </c>
      <c r="F256" s="28">
        <v>659</v>
      </c>
      <c r="G256" s="138">
        <v>609</v>
      </c>
      <c r="H256" s="149"/>
      <c r="I256" s="149">
        <f t="shared" si="3"/>
        <v>0</v>
      </c>
    </row>
    <row r="257" spans="1:9" ht="29.25">
      <c r="A257" s="170"/>
      <c r="B257" s="100" t="s">
        <v>632</v>
      </c>
      <c r="C257" s="84" t="s">
        <v>631</v>
      </c>
      <c r="D257" s="101" t="s">
        <v>594</v>
      </c>
      <c r="E257" s="28">
        <v>190</v>
      </c>
      <c r="F257" s="28">
        <v>180</v>
      </c>
      <c r="G257" s="138">
        <v>170</v>
      </c>
      <c r="H257" s="149"/>
      <c r="I257" s="149">
        <f t="shared" si="3"/>
        <v>0</v>
      </c>
    </row>
    <row r="258" spans="1:9" ht="30.75" customHeight="1">
      <c r="A258" s="170"/>
      <c r="B258" s="100" t="s">
        <v>347</v>
      </c>
      <c r="C258" s="122" t="s">
        <v>348</v>
      </c>
      <c r="D258" s="101" t="s">
        <v>598</v>
      </c>
      <c r="E258" s="28">
        <v>480</v>
      </c>
      <c r="F258" s="28">
        <v>465</v>
      </c>
      <c r="G258" s="138">
        <v>450</v>
      </c>
      <c r="H258" s="149"/>
      <c r="I258" s="149">
        <f t="shared" si="3"/>
        <v>0</v>
      </c>
    </row>
    <row r="259" spans="1:9" ht="30.75" customHeight="1" thickBot="1">
      <c r="A259" s="171"/>
      <c r="B259" s="102" t="s">
        <v>651</v>
      </c>
      <c r="C259" s="120" t="s">
        <v>652</v>
      </c>
      <c r="D259" s="101" t="s">
        <v>598</v>
      </c>
      <c r="E259" s="121">
        <v>465</v>
      </c>
      <c r="F259" s="121">
        <v>415</v>
      </c>
      <c r="G259" s="142">
        <v>365</v>
      </c>
      <c r="H259" s="149"/>
      <c r="I259" s="149">
        <f t="shared" si="3"/>
        <v>0</v>
      </c>
    </row>
    <row r="260" spans="1:9" ht="15.75">
      <c r="A260" s="189" t="s">
        <v>523</v>
      </c>
      <c r="B260" s="87" t="s">
        <v>377</v>
      </c>
      <c r="C260" s="103" t="s">
        <v>378</v>
      </c>
      <c r="D260" s="89" t="s">
        <v>598</v>
      </c>
      <c r="E260" s="26">
        <v>1600</v>
      </c>
      <c r="F260" s="34">
        <v>1550</v>
      </c>
      <c r="G260" s="136">
        <v>1500</v>
      </c>
      <c r="H260" s="149"/>
      <c r="I260" s="149">
        <f t="shared" si="3"/>
        <v>0</v>
      </c>
    </row>
    <row r="261" spans="1:9" ht="28.5" customHeight="1">
      <c r="A261" s="190"/>
      <c r="B261" s="90" t="s">
        <v>371</v>
      </c>
      <c r="C261" s="104" t="s">
        <v>372</v>
      </c>
      <c r="D261" s="101" t="s">
        <v>598</v>
      </c>
      <c r="E261" s="27">
        <v>1028</v>
      </c>
      <c r="F261" s="31">
        <v>978</v>
      </c>
      <c r="G261" s="137">
        <v>928</v>
      </c>
      <c r="H261" s="149"/>
      <c r="I261" s="149">
        <f t="shared" si="3"/>
        <v>0</v>
      </c>
    </row>
    <row r="262" spans="1:9" ht="15.75">
      <c r="A262" s="190"/>
      <c r="B262" s="90" t="s">
        <v>373</v>
      </c>
      <c r="C262" s="104" t="s">
        <v>374</v>
      </c>
      <c r="D262" s="101" t="s">
        <v>598</v>
      </c>
      <c r="E262" s="27">
        <v>975</v>
      </c>
      <c r="F262" s="31">
        <v>925</v>
      </c>
      <c r="G262" s="137">
        <v>875</v>
      </c>
      <c r="H262" s="149"/>
      <c r="I262" s="149">
        <f t="shared" si="3"/>
        <v>0</v>
      </c>
    </row>
    <row r="263" spans="1:9" ht="16.5" thickBot="1">
      <c r="A263" s="191"/>
      <c r="B263" s="92" t="s">
        <v>375</v>
      </c>
      <c r="C263" s="96" t="s">
        <v>376</v>
      </c>
      <c r="D263" s="105" t="s">
        <v>598</v>
      </c>
      <c r="E263" s="30">
        <v>1600</v>
      </c>
      <c r="F263" s="32">
        <v>1550</v>
      </c>
      <c r="G263" s="140">
        <v>1500</v>
      </c>
      <c r="H263" s="149"/>
      <c r="I263" s="149">
        <f t="shared" ref="I263:I301" si="4">E263*H263</f>
        <v>0</v>
      </c>
    </row>
    <row r="264" spans="1:9" ht="27" customHeight="1">
      <c r="A264" s="186" t="s">
        <v>524</v>
      </c>
      <c r="B264" s="87" t="s">
        <v>368</v>
      </c>
      <c r="C264" s="88" t="s">
        <v>369</v>
      </c>
      <c r="D264" s="101" t="s">
        <v>605</v>
      </c>
      <c r="E264" s="26">
        <v>33</v>
      </c>
      <c r="F264" s="26">
        <v>29</v>
      </c>
      <c r="G264" s="136">
        <v>28</v>
      </c>
      <c r="H264" s="149"/>
      <c r="I264" s="149">
        <f t="shared" si="4"/>
        <v>0</v>
      </c>
    </row>
    <row r="265" spans="1:9" ht="29.25">
      <c r="A265" s="187"/>
      <c r="B265" s="90" t="s">
        <v>370</v>
      </c>
      <c r="C265" s="84" t="s">
        <v>509</v>
      </c>
      <c r="D265" s="101" t="s">
        <v>605</v>
      </c>
      <c r="E265" s="28">
        <v>84</v>
      </c>
      <c r="F265" s="28">
        <v>78</v>
      </c>
      <c r="G265" s="138">
        <v>68</v>
      </c>
      <c r="H265" s="149"/>
      <c r="I265" s="149">
        <f t="shared" si="4"/>
        <v>0</v>
      </c>
    </row>
    <row r="266" spans="1:9" ht="27.75" customHeight="1">
      <c r="A266" s="187"/>
      <c r="B266" s="106" t="s">
        <v>525</v>
      </c>
      <c r="C266" s="67" t="s">
        <v>526</v>
      </c>
      <c r="D266" s="101" t="s">
        <v>599</v>
      </c>
      <c r="E266" s="35">
        <v>70</v>
      </c>
      <c r="F266" s="35">
        <v>67</v>
      </c>
      <c r="G266" s="143">
        <v>64</v>
      </c>
      <c r="H266" s="149"/>
      <c r="I266" s="149">
        <f t="shared" si="4"/>
        <v>0</v>
      </c>
    </row>
    <row r="267" spans="1:9" ht="27.75" customHeight="1">
      <c r="A267" s="187"/>
      <c r="B267" s="106" t="s">
        <v>528</v>
      </c>
      <c r="C267" s="107" t="s">
        <v>527</v>
      </c>
      <c r="D267" s="101" t="s">
        <v>604</v>
      </c>
      <c r="E267" s="35">
        <v>40</v>
      </c>
      <c r="F267" s="35">
        <v>35</v>
      </c>
      <c r="G267" s="143">
        <v>30</v>
      </c>
      <c r="H267" s="149"/>
      <c r="I267" s="149">
        <f t="shared" si="4"/>
        <v>0</v>
      </c>
    </row>
    <row r="268" spans="1:9" ht="27.75" customHeight="1">
      <c r="A268" s="187"/>
      <c r="B268" s="106" t="s">
        <v>529</v>
      </c>
      <c r="C268" s="107" t="s">
        <v>533</v>
      </c>
      <c r="D268" s="101" t="s">
        <v>603</v>
      </c>
      <c r="E268" s="35">
        <v>400</v>
      </c>
      <c r="F268" s="35">
        <v>390</v>
      </c>
      <c r="G268" s="143">
        <v>380</v>
      </c>
      <c r="H268" s="149"/>
      <c r="I268" s="149">
        <f t="shared" si="4"/>
        <v>0</v>
      </c>
    </row>
    <row r="269" spans="1:9" ht="27.75" customHeight="1">
      <c r="A269" s="187"/>
      <c r="B269" s="106" t="s">
        <v>530</v>
      </c>
      <c r="C269" s="107" t="s">
        <v>609</v>
      </c>
      <c r="D269" s="101" t="s">
        <v>599</v>
      </c>
      <c r="E269" s="35">
        <v>150</v>
      </c>
      <c r="F269" s="35">
        <v>135</v>
      </c>
      <c r="G269" s="143">
        <v>120</v>
      </c>
      <c r="H269" s="149"/>
      <c r="I269" s="149">
        <f t="shared" si="4"/>
        <v>0</v>
      </c>
    </row>
    <row r="270" spans="1:9" ht="27.75" customHeight="1" thickBot="1">
      <c r="A270" s="188"/>
      <c r="B270" s="108" t="s">
        <v>531</v>
      </c>
      <c r="C270" s="109" t="s">
        <v>532</v>
      </c>
      <c r="D270" s="105" t="s">
        <v>600</v>
      </c>
      <c r="E270" s="36">
        <v>5</v>
      </c>
      <c r="F270" s="36">
        <v>5</v>
      </c>
      <c r="G270" s="144">
        <v>5</v>
      </c>
      <c r="H270" s="149"/>
      <c r="I270" s="149">
        <f t="shared" si="4"/>
        <v>0</v>
      </c>
    </row>
    <row r="271" spans="1:9" ht="19.5" customHeight="1">
      <c r="A271" s="192" t="s">
        <v>465</v>
      </c>
      <c r="B271" s="110" t="s">
        <v>467</v>
      </c>
      <c r="C271" s="98" t="s">
        <v>435</v>
      </c>
      <c r="D271" s="111" t="s">
        <v>601</v>
      </c>
      <c r="E271" s="37">
        <v>108</v>
      </c>
      <c r="F271" s="37">
        <v>79</v>
      </c>
      <c r="G271" s="145">
        <v>72</v>
      </c>
      <c r="H271" s="149"/>
      <c r="I271" s="149">
        <f t="shared" si="4"/>
        <v>0</v>
      </c>
    </row>
    <row r="272" spans="1:9" ht="29.25">
      <c r="A272" s="193"/>
      <c r="B272" s="106" t="s">
        <v>468</v>
      </c>
      <c r="C272" s="112" t="s">
        <v>436</v>
      </c>
      <c r="D272" s="113" t="s">
        <v>601</v>
      </c>
      <c r="E272" s="38">
        <v>180</v>
      </c>
      <c r="F272" s="38">
        <v>158</v>
      </c>
      <c r="G272" s="146">
        <v>144</v>
      </c>
      <c r="H272" s="149"/>
      <c r="I272" s="149">
        <f t="shared" si="4"/>
        <v>0</v>
      </c>
    </row>
    <row r="273" spans="1:9" ht="29.25">
      <c r="A273" s="193"/>
      <c r="B273" s="106" t="s">
        <v>469</v>
      </c>
      <c r="C273" s="112" t="s">
        <v>437</v>
      </c>
      <c r="D273" s="113" t="s">
        <v>601</v>
      </c>
      <c r="E273" s="38">
        <v>142</v>
      </c>
      <c r="F273" s="38">
        <v>125</v>
      </c>
      <c r="G273" s="146">
        <v>114</v>
      </c>
      <c r="H273" s="149"/>
      <c r="I273" s="149">
        <f t="shared" si="4"/>
        <v>0</v>
      </c>
    </row>
    <row r="274" spans="1:9" ht="29.25">
      <c r="A274" s="193"/>
      <c r="B274" s="106" t="s">
        <v>470</v>
      </c>
      <c r="C274" s="112" t="s">
        <v>438</v>
      </c>
      <c r="D274" s="113" t="s">
        <v>601</v>
      </c>
      <c r="E274" s="38">
        <v>120</v>
      </c>
      <c r="F274" s="38">
        <v>106</v>
      </c>
      <c r="G274" s="146">
        <v>96</v>
      </c>
      <c r="H274" s="149"/>
      <c r="I274" s="149">
        <f t="shared" si="4"/>
        <v>0</v>
      </c>
    </row>
    <row r="275" spans="1:9" ht="29.25">
      <c r="A275" s="193"/>
      <c r="B275" s="106" t="s">
        <v>471</v>
      </c>
      <c r="C275" s="112" t="s">
        <v>439</v>
      </c>
      <c r="D275" s="113" t="s">
        <v>601</v>
      </c>
      <c r="E275" s="38">
        <v>120</v>
      </c>
      <c r="F275" s="38">
        <v>106</v>
      </c>
      <c r="G275" s="146">
        <v>96</v>
      </c>
      <c r="H275" s="149"/>
      <c r="I275" s="149">
        <f t="shared" si="4"/>
        <v>0</v>
      </c>
    </row>
    <row r="276" spans="1:9" ht="29.25">
      <c r="A276" s="193"/>
      <c r="B276" s="106" t="s">
        <v>472</v>
      </c>
      <c r="C276" s="112" t="s">
        <v>440</v>
      </c>
      <c r="D276" s="113" t="s">
        <v>601</v>
      </c>
      <c r="E276" s="38">
        <v>120</v>
      </c>
      <c r="F276" s="38">
        <v>106</v>
      </c>
      <c r="G276" s="146">
        <v>96</v>
      </c>
      <c r="H276" s="149"/>
      <c r="I276" s="149">
        <f t="shared" si="4"/>
        <v>0</v>
      </c>
    </row>
    <row r="277" spans="1:9" ht="29.25">
      <c r="A277" s="193"/>
      <c r="B277" s="106" t="s">
        <v>473</v>
      </c>
      <c r="C277" s="112" t="s">
        <v>441</v>
      </c>
      <c r="D277" s="113" t="s">
        <v>601</v>
      </c>
      <c r="E277" s="38">
        <v>120</v>
      </c>
      <c r="F277" s="38">
        <v>106</v>
      </c>
      <c r="G277" s="146">
        <v>96</v>
      </c>
      <c r="H277" s="149"/>
      <c r="I277" s="149">
        <f t="shared" si="4"/>
        <v>0</v>
      </c>
    </row>
    <row r="278" spans="1:9" ht="43.5">
      <c r="A278" s="193"/>
      <c r="B278" s="106" t="s">
        <v>474</v>
      </c>
      <c r="C278" s="112" t="s">
        <v>442</v>
      </c>
      <c r="D278" s="113" t="s">
        <v>601</v>
      </c>
      <c r="E278" s="38">
        <v>120</v>
      </c>
      <c r="F278" s="38">
        <v>106</v>
      </c>
      <c r="G278" s="146">
        <v>96</v>
      </c>
      <c r="H278" s="149"/>
      <c r="I278" s="149">
        <f t="shared" si="4"/>
        <v>0</v>
      </c>
    </row>
    <row r="279" spans="1:9" ht="43.5">
      <c r="A279" s="193"/>
      <c r="B279" s="106" t="s">
        <v>475</v>
      </c>
      <c r="C279" s="112" t="s">
        <v>443</v>
      </c>
      <c r="D279" s="113" t="s">
        <v>601</v>
      </c>
      <c r="E279" s="38">
        <v>120</v>
      </c>
      <c r="F279" s="38">
        <v>106</v>
      </c>
      <c r="G279" s="146">
        <v>96</v>
      </c>
      <c r="H279" s="149"/>
      <c r="I279" s="149">
        <f t="shared" si="4"/>
        <v>0</v>
      </c>
    </row>
    <row r="280" spans="1:9" ht="30" thickBot="1">
      <c r="A280" s="194"/>
      <c r="B280" s="108" t="s">
        <v>476</v>
      </c>
      <c r="C280" s="86" t="s">
        <v>444</v>
      </c>
      <c r="D280" s="114" t="s">
        <v>601</v>
      </c>
      <c r="E280" s="39">
        <v>120</v>
      </c>
      <c r="F280" s="39">
        <v>106</v>
      </c>
      <c r="G280" s="147">
        <v>96</v>
      </c>
      <c r="H280" s="149"/>
      <c r="I280" s="149">
        <f t="shared" si="4"/>
        <v>0</v>
      </c>
    </row>
    <row r="281" spans="1:9" ht="29.25" customHeight="1">
      <c r="A281" s="189" t="s">
        <v>518</v>
      </c>
      <c r="B281" s="115" t="s">
        <v>477</v>
      </c>
      <c r="C281" s="98" t="s">
        <v>445</v>
      </c>
      <c r="D281" s="111" t="s">
        <v>601</v>
      </c>
      <c r="E281" s="37">
        <v>81</v>
      </c>
      <c r="F281" s="37">
        <v>78</v>
      </c>
      <c r="G281" s="145">
        <v>65</v>
      </c>
      <c r="H281" s="149"/>
      <c r="I281" s="149">
        <f t="shared" si="4"/>
        <v>0</v>
      </c>
    </row>
    <row r="282" spans="1:9" ht="29.25">
      <c r="A282" s="190"/>
      <c r="B282" s="116" t="s">
        <v>478</v>
      </c>
      <c r="C282" s="112" t="s">
        <v>446</v>
      </c>
      <c r="D282" s="113" t="s">
        <v>601</v>
      </c>
      <c r="E282" s="38">
        <v>106</v>
      </c>
      <c r="F282" s="38">
        <v>102</v>
      </c>
      <c r="G282" s="146">
        <v>85</v>
      </c>
      <c r="H282" s="149"/>
      <c r="I282" s="149">
        <f t="shared" si="4"/>
        <v>0</v>
      </c>
    </row>
    <row r="283" spans="1:9" ht="29.25">
      <c r="A283" s="190"/>
      <c r="B283" s="116" t="s">
        <v>479</v>
      </c>
      <c r="C283" s="112" t="s">
        <v>447</v>
      </c>
      <c r="D283" s="113" t="s">
        <v>601</v>
      </c>
      <c r="E283" s="38">
        <v>97</v>
      </c>
      <c r="F283" s="38">
        <v>93</v>
      </c>
      <c r="G283" s="146">
        <v>78</v>
      </c>
      <c r="H283" s="149"/>
      <c r="I283" s="149">
        <f t="shared" si="4"/>
        <v>0</v>
      </c>
    </row>
    <row r="284" spans="1:9" ht="31.5" customHeight="1">
      <c r="A284" s="190"/>
      <c r="B284" s="116" t="s">
        <v>480</v>
      </c>
      <c r="C284" s="112" t="s">
        <v>448</v>
      </c>
      <c r="D284" s="113" t="s">
        <v>601</v>
      </c>
      <c r="E284" s="38">
        <v>92</v>
      </c>
      <c r="F284" s="38">
        <v>79</v>
      </c>
      <c r="G284" s="146">
        <v>74</v>
      </c>
      <c r="H284" s="149"/>
      <c r="I284" s="149">
        <f t="shared" si="4"/>
        <v>0</v>
      </c>
    </row>
    <row r="285" spans="1:9" ht="29.25">
      <c r="A285" s="190"/>
      <c r="B285" s="116" t="s">
        <v>481</v>
      </c>
      <c r="C285" s="112" t="s">
        <v>449</v>
      </c>
      <c r="D285" s="113" t="s">
        <v>601</v>
      </c>
      <c r="E285" s="38">
        <v>92</v>
      </c>
      <c r="F285" s="38">
        <v>79</v>
      </c>
      <c r="G285" s="146">
        <v>74</v>
      </c>
      <c r="H285" s="149"/>
      <c r="I285" s="149">
        <f t="shared" si="4"/>
        <v>0</v>
      </c>
    </row>
    <row r="286" spans="1:9" ht="29.25">
      <c r="A286" s="190"/>
      <c r="B286" s="116" t="s">
        <v>482</v>
      </c>
      <c r="C286" s="112" t="s">
        <v>450</v>
      </c>
      <c r="D286" s="113" t="s">
        <v>601</v>
      </c>
      <c r="E286" s="38">
        <v>92</v>
      </c>
      <c r="F286" s="38">
        <v>79</v>
      </c>
      <c r="G286" s="146">
        <v>74</v>
      </c>
      <c r="H286" s="149"/>
      <c r="I286" s="149">
        <f t="shared" si="4"/>
        <v>0</v>
      </c>
    </row>
    <row r="287" spans="1:9" ht="29.25">
      <c r="A287" s="190"/>
      <c r="B287" s="116" t="s">
        <v>483</v>
      </c>
      <c r="C287" s="112" t="s">
        <v>451</v>
      </c>
      <c r="D287" s="113" t="s">
        <v>601</v>
      </c>
      <c r="E287" s="38">
        <v>92</v>
      </c>
      <c r="F287" s="38">
        <v>79</v>
      </c>
      <c r="G287" s="146">
        <v>74</v>
      </c>
      <c r="H287" s="149"/>
      <c r="I287" s="149">
        <f t="shared" si="4"/>
        <v>0</v>
      </c>
    </row>
    <row r="288" spans="1:9" ht="29.25">
      <c r="A288" s="190"/>
      <c r="B288" s="116" t="s">
        <v>484</v>
      </c>
      <c r="C288" s="112" t="s">
        <v>452</v>
      </c>
      <c r="D288" s="113" t="s">
        <v>601</v>
      </c>
      <c r="E288" s="38">
        <v>92</v>
      </c>
      <c r="F288" s="38">
        <v>79</v>
      </c>
      <c r="G288" s="146">
        <v>74</v>
      </c>
      <c r="H288" s="149"/>
      <c r="I288" s="149">
        <f t="shared" si="4"/>
        <v>0</v>
      </c>
    </row>
    <row r="289" spans="1:9" ht="29.25">
      <c r="A289" s="190"/>
      <c r="B289" s="116" t="s">
        <v>485</v>
      </c>
      <c r="C289" s="112" t="s">
        <v>453</v>
      </c>
      <c r="D289" s="113" t="s">
        <v>601</v>
      </c>
      <c r="E289" s="38">
        <v>92</v>
      </c>
      <c r="F289" s="38">
        <v>79</v>
      </c>
      <c r="G289" s="146">
        <v>74</v>
      </c>
      <c r="H289" s="149"/>
      <c r="I289" s="149">
        <f t="shared" si="4"/>
        <v>0</v>
      </c>
    </row>
    <row r="290" spans="1:9" ht="29.25">
      <c r="A290" s="190"/>
      <c r="B290" s="116" t="s">
        <v>486</v>
      </c>
      <c r="C290" s="112" t="s">
        <v>454</v>
      </c>
      <c r="D290" s="113" t="s">
        <v>601</v>
      </c>
      <c r="E290" s="38">
        <v>92</v>
      </c>
      <c r="F290" s="38">
        <v>79</v>
      </c>
      <c r="G290" s="146">
        <v>74</v>
      </c>
      <c r="H290" s="149"/>
      <c r="I290" s="149">
        <f t="shared" si="4"/>
        <v>0</v>
      </c>
    </row>
    <row r="291" spans="1:9" ht="29.25">
      <c r="A291" s="190"/>
      <c r="B291" s="116" t="s">
        <v>487</v>
      </c>
      <c r="C291" s="112" t="s">
        <v>455</v>
      </c>
      <c r="D291" s="113" t="s">
        <v>601</v>
      </c>
      <c r="E291" s="38">
        <v>92</v>
      </c>
      <c r="F291" s="38">
        <v>79</v>
      </c>
      <c r="G291" s="146">
        <v>74</v>
      </c>
      <c r="H291" s="149"/>
      <c r="I291" s="149">
        <f t="shared" si="4"/>
        <v>0</v>
      </c>
    </row>
    <row r="292" spans="1:9" ht="29.25">
      <c r="A292" s="190"/>
      <c r="B292" s="116" t="s">
        <v>488</v>
      </c>
      <c r="C292" s="112" t="s">
        <v>456</v>
      </c>
      <c r="D292" s="113" t="s">
        <v>601</v>
      </c>
      <c r="E292" s="38">
        <v>92</v>
      </c>
      <c r="F292" s="38">
        <v>79</v>
      </c>
      <c r="G292" s="146">
        <v>74</v>
      </c>
      <c r="H292" s="149"/>
      <c r="I292" s="149">
        <f t="shared" si="4"/>
        <v>0</v>
      </c>
    </row>
    <row r="293" spans="1:9" ht="29.25">
      <c r="A293" s="190"/>
      <c r="B293" s="116" t="s">
        <v>489</v>
      </c>
      <c r="C293" s="112" t="s">
        <v>457</v>
      </c>
      <c r="D293" s="113" t="s">
        <v>601</v>
      </c>
      <c r="E293" s="38">
        <v>92</v>
      </c>
      <c r="F293" s="38">
        <v>79</v>
      </c>
      <c r="G293" s="146">
        <v>74</v>
      </c>
      <c r="H293" s="149"/>
      <c r="I293" s="149">
        <f t="shared" si="4"/>
        <v>0</v>
      </c>
    </row>
    <row r="294" spans="1:9" ht="29.25">
      <c r="A294" s="190"/>
      <c r="B294" s="116" t="s">
        <v>490</v>
      </c>
      <c r="C294" s="112" t="s">
        <v>458</v>
      </c>
      <c r="D294" s="113" t="s">
        <v>601</v>
      </c>
      <c r="E294" s="38">
        <v>92</v>
      </c>
      <c r="F294" s="38">
        <v>79</v>
      </c>
      <c r="G294" s="146">
        <v>74</v>
      </c>
      <c r="H294" s="149"/>
      <c r="I294" s="149">
        <f t="shared" si="4"/>
        <v>0</v>
      </c>
    </row>
    <row r="295" spans="1:9" ht="29.25">
      <c r="A295" s="190"/>
      <c r="B295" s="116" t="s">
        <v>491</v>
      </c>
      <c r="C295" s="112" t="s">
        <v>459</v>
      </c>
      <c r="D295" s="113" t="s">
        <v>601</v>
      </c>
      <c r="E295" s="38">
        <v>92</v>
      </c>
      <c r="F295" s="38">
        <v>79</v>
      </c>
      <c r="G295" s="146">
        <v>74</v>
      </c>
      <c r="H295" s="149"/>
      <c r="I295" s="149">
        <f t="shared" si="4"/>
        <v>0</v>
      </c>
    </row>
    <row r="296" spans="1:9" ht="29.25">
      <c r="A296" s="190"/>
      <c r="B296" s="106" t="s">
        <v>492</v>
      </c>
      <c r="C296" s="112" t="s">
        <v>460</v>
      </c>
      <c r="D296" s="113" t="s">
        <v>601</v>
      </c>
      <c r="E296" s="38">
        <v>92</v>
      </c>
      <c r="F296" s="38">
        <v>79</v>
      </c>
      <c r="G296" s="146">
        <v>74</v>
      </c>
      <c r="H296" s="149"/>
      <c r="I296" s="149">
        <f t="shared" si="4"/>
        <v>0</v>
      </c>
    </row>
    <row r="297" spans="1:9" ht="29.25">
      <c r="A297" s="190"/>
      <c r="B297" s="75" t="s">
        <v>493</v>
      </c>
      <c r="C297" s="84" t="s">
        <v>461</v>
      </c>
      <c r="D297" s="117" t="s">
        <v>601</v>
      </c>
      <c r="E297" s="38">
        <v>92</v>
      </c>
      <c r="F297" s="38">
        <v>79</v>
      </c>
      <c r="G297" s="146">
        <v>74</v>
      </c>
      <c r="H297" s="149"/>
      <c r="I297" s="149">
        <f t="shared" si="4"/>
        <v>0</v>
      </c>
    </row>
    <row r="298" spans="1:9" ht="30" thickBot="1">
      <c r="A298" s="191"/>
      <c r="B298" s="118" t="s">
        <v>644</v>
      </c>
      <c r="C298" s="84" t="s">
        <v>645</v>
      </c>
      <c r="D298" s="117" t="s">
        <v>601</v>
      </c>
      <c r="E298" s="38">
        <v>92</v>
      </c>
      <c r="F298" s="38">
        <v>79</v>
      </c>
      <c r="G298" s="146">
        <v>74</v>
      </c>
      <c r="H298" s="149"/>
      <c r="I298" s="149">
        <f t="shared" si="4"/>
        <v>0</v>
      </c>
    </row>
    <row r="299" spans="1:9" ht="43.5">
      <c r="A299" s="172" t="s">
        <v>466</v>
      </c>
      <c r="B299" s="115" t="s">
        <v>494</v>
      </c>
      <c r="C299" s="98" t="s">
        <v>462</v>
      </c>
      <c r="D299" s="111" t="s">
        <v>601</v>
      </c>
      <c r="E299" s="37">
        <v>905</v>
      </c>
      <c r="F299" s="37">
        <v>828</v>
      </c>
      <c r="G299" s="145">
        <v>759</v>
      </c>
      <c r="H299" s="149"/>
      <c r="I299" s="149">
        <f t="shared" si="4"/>
        <v>0</v>
      </c>
    </row>
    <row r="300" spans="1:9" ht="29.25">
      <c r="A300" s="173"/>
      <c r="B300" s="116" t="s">
        <v>495</v>
      </c>
      <c r="C300" s="112" t="s">
        <v>463</v>
      </c>
      <c r="D300" s="113" t="s">
        <v>601</v>
      </c>
      <c r="E300" s="38">
        <v>905</v>
      </c>
      <c r="F300" s="38">
        <v>828</v>
      </c>
      <c r="G300" s="146">
        <v>759</v>
      </c>
      <c r="H300" s="149"/>
      <c r="I300" s="149">
        <f t="shared" si="4"/>
        <v>0</v>
      </c>
    </row>
    <row r="301" spans="1:9" ht="30" thickBot="1">
      <c r="A301" s="174"/>
      <c r="B301" s="108" t="s">
        <v>496</v>
      </c>
      <c r="C301" s="86" t="s">
        <v>464</v>
      </c>
      <c r="D301" s="119" t="s">
        <v>601</v>
      </c>
      <c r="E301" s="39">
        <v>905</v>
      </c>
      <c r="F301" s="150">
        <v>828</v>
      </c>
      <c r="G301" s="151">
        <v>759</v>
      </c>
      <c r="H301" s="152"/>
      <c r="I301" s="152">
        <f t="shared" si="4"/>
        <v>0</v>
      </c>
    </row>
    <row r="302" spans="1:9" ht="39" customHeight="1" thickBot="1">
      <c r="F302" s="164" t="s">
        <v>655</v>
      </c>
      <c r="G302" s="165"/>
      <c r="H302" s="166"/>
      <c r="I302" s="156">
        <f>SUM(I5:I301)</f>
        <v>0</v>
      </c>
    </row>
    <row r="303" spans="1:9" ht="32.25" customHeight="1" thickBot="1">
      <c r="F303" s="167" t="s">
        <v>656</v>
      </c>
      <c r="G303" s="168"/>
      <c r="H303" s="168"/>
      <c r="I303" s="153"/>
    </row>
    <row r="304" spans="1:9" ht="36.75" customHeight="1" thickBot="1">
      <c r="F304" s="164" t="s">
        <v>657</v>
      </c>
      <c r="G304" s="165"/>
      <c r="H304" s="166"/>
      <c r="I304" s="157"/>
    </row>
  </sheetData>
  <autoFilter ref="A4:F4"/>
  <mergeCells count="42">
    <mergeCell ref="A1:I1"/>
    <mergeCell ref="A175:A190"/>
    <mergeCell ref="A5:A7"/>
    <mergeCell ref="A103:A108"/>
    <mergeCell ref="A48:A70"/>
    <mergeCell ref="A39:A47"/>
    <mergeCell ref="A71:A94"/>
    <mergeCell ref="A159:A174"/>
    <mergeCell ref="A95:A102"/>
    <mergeCell ref="A15:A24"/>
    <mergeCell ref="A8:A14"/>
    <mergeCell ref="A25:A32"/>
    <mergeCell ref="A33:A35"/>
    <mergeCell ref="A36:A38"/>
    <mergeCell ref="E2:E3"/>
    <mergeCell ref="F2:F3"/>
    <mergeCell ref="A2:A3"/>
    <mergeCell ref="B2:B3"/>
    <mergeCell ref="C2:C3"/>
    <mergeCell ref="D2:D3"/>
    <mergeCell ref="A253:A259"/>
    <mergeCell ref="A299:A301"/>
    <mergeCell ref="A109:A117"/>
    <mergeCell ref="A191:A223"/>
    <mergeCell ref="A120:A158"/>
    <mergeCell ref="A118:A119"/>
    <mergeCell ref="A224:A228"/>
    <mergeCell ref="A229:A231"/>
    <mergeCell ref="A232:A235"/>
    <mergeCell ref="A236:A241"/>
    <mergeCell ref="A242:A244"/>
    <mergeCell ref="A245:A252"/>
    <mergeCell ref="A271:A280"/>
    <mergeCell ref="A260:A263"/>
    <mergeCell ref="A281:A298"/>
    <mergeCell ref="A264:A270"/>
    <mergeCell ref="H2:H4"/>
    <mergeCell ref="I2:I4"/>
    <mergeCell ref="F302:H302"/>
    <mergeCell ref="F303:H303"/>
    <mergeCell ref="F304:H304"/>
    <mergeCell ref="G2:G3"/>
  </mergeCells>
  <pageMargins left="0.7" right="0.7" top="0.75" bottom="0.75" header="0.3" footer="0.3"/>
  <pageSetup paperSize="9" scale="61" fitToWidth="0" fitToHeight="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2019-09-04T12:40:18Z</dcterms:modified>
</cp:coreProperties>
</file>